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28770" windowHeight="16620" activeTab="0"/>
  </bookViews>
  <sheets>
    <sheet name="Сводная" sheetId="1" r:id="rId1"/>
  </sheets>
  <definedNames>
    <definedName name="_xlnm.Print_Area" localSheetId="0">'Сводная'!$A$3:$DX$159</definedName>
    <definedName name="Группа">'Сводная'!$B$3</definedName>
    <definedName name="ДатаСессии">'Сводная'!$DX$4</definedName>
    <definedName name="ДисциплинаНачало">'Сводная'!$E$6</definedName>
    <definedName name="ДисциплинаПреподаватель">'Сводная'!$B$6</definedName>
    <definedName name="ДисциплиныКонец">'Сводная'!$DS$6</definedName>
    <definedName name="ДиффенцированныйЗачет">'Сводная'!$B$9</definedName>
    <definedName name="Заголовок">'Сводная'!#REF!</definedName>
    <definedName name="ЗакрытаТекст">'Сводная'!$B$7</definedName>
    <definedName name="ЗЕТ">'Сводная'!$B$8</definedName>
    <definedName name="Курс">'Сводная'!$C$4</definedName>
    <definedName name="План">'Сводная'!#REF!</definedName>
    <definedName name="Семестр">'Сводная'!#REF!</definedName>
    <definedName name="Сессия">'Сводная'!$E$4</definedName>
    <definedName name="СтрокаВид">'Сводная'!$B$11</definedName>
    <definedName name="СтрокаЗакрыта">'Сводная'!$B$7</definedName>
    <definedName name="СтрокаСессия">'Сводная'!$B$10</definedName>
    <definedName name="Титул">'Сводная'!$B$6:$D$11</definedName>
    <definedName name="УчебныйГод">'Сводная'!$B$4</definedName>
    <definedName name="Факультет">'Сводная'!$C$3</definedName>
    <definedName name="ФИОКонец">'Сводная'!$B$159</definedName>
    <definedName name="ФИОНачало">'Сводная'!$B$12</definedName>
  </definedNames>
  <calcPr fullCalcOnLoad="1"/>
</workbook>
</file>

<file path=xl/sharedStrings.xml><?xml version="1.0" encoding="utf-8"?>
<sst xmlns="http://schemas.openxmlformats.org/spreadsheetml/2006/main" count="72" uniqueCount="50">
  <si>
    <t>ФИО</t>
  </si>
  <si>
    <t>Закрыта</t>
  </si>
  <si>
    <t>Сводная ведомость успеваемости студентов группы в семестре</t>
  </si>
  <si>
    <t>Сессия</t>
  </si>
  <si>
    <t>Долгов</t>
  </si>
  <si>
    <t>№</t>
  </si>
  <si>
    <t>Тип контроля</t>
  </si>
  <si>
    <t>Дата последней пересдачи</t>
  </si>
  <si>
    <t>Успеваемость</t>
  </si>
  <si>
    <t>Текущий статус</t>
  </si>
  <si>
    <t>Стипендия</t>
  </si>
  <si>
    <t>Зачет</t>
  </si>
  <si>
    <t>GPA</t>
  </si>
  <si>
    <t>Оценка</t>
  </si>
  <si>
    <t>Часов</t>
  </si>
  <si>
    <t>Средний рейтинг по всем контрольным точкам</t>
  </si>
  <si>
    <t>Факультет: ПМИ_маг</t>
  </si>
  <si>
    <t>Группа: о22РОБ</t>
  </si>
  <si>
    <t>Курс: 1</t>
  </si>
  <si>
    <t>Год: 2022-2023</t>
  </si>
  <si>
    <t>Сессия: Летняя</t>
  </si>
  <si>
    <t>Григорян Е.А</t>
  </si>
  <si>
    <t>ОО</t>
  </si>
  <si>
    <t>01.04.02-3368</t>
  </si>
  <si>
    <t>Дарбинян С.О</t>
  </si>
  <si>
    <t>01.04.02-5081</t>
  </si>
  <si>
    <t>Епремян В.С</t>
  </si>
  <si>
    <t>01.04.02-2948</t>
  </si>
  <si>
    <t>Мкртчян Г.Т</t>
  </si>
  <si>
    <t>01.04.02-3720</t>
  </si>
  <si>
    <t>Сардарян А.С</t>
  </si>
  <si>
    <t>01.04.02-3274</t>
  </si>
  <si>
    <t>Уч</t>
  </si>
  <si>
    <t>Проектирование аппаратных и программных систем цифровой обработки сигналов - Гукасян Ц.Г.</t>
  </si>
  <si>
    <t>Основы искусственного интеллекта - Гукасян Ц.Г.</t>
  </si>
  <si>
    <t xml:space="preserve">Введение в цифровую обработку сигналов - </t>
  </si>
  <si>
    <t>Политическая экономика - Дарбинян  А.Р.</t>
  </si>
  <si>
    <t>НИР(производственная) - Саргсян С.С</t>
  </si>
  <si>
    <t>Организация вычислительных систем - Матевосян Г.З.</t>
  </si>
  <si>
    <t>Введение в компьютерное зрение - Гукасян Ц.Г.</t>
  </si>
  <si>
    <t>Стохастические системы - Дарбинян А.А.</t>
  </si>
  <si>
    <t>Теория управления - Матевосян Г.З.</t>
  </si>
  <si>
    <t>Нет</t>
  </si>
  <si>
    <t>Да</t>
  </si>
  <si>
    <t>False</t>
  </si>
  <si>
    <t>True</t>
  </si>
  <si>
    <t>Летняя</t>
  </si>
  <si>
    <t>Зачеты</t>
  </si>
  <si>
    <t>Прак.</t>
  </si>
  <si>
    <t>Экзамены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</si>
</sst>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color indexed="20"/>
      <name val="Arial Cyr"/>
      <family val="0"/>
    </font>
    <font>
      <b/>
      <sz val="8"/>
      <color indexed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14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16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b/>
        <i val="0"/>
        <color indexed="17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59"/>
  <sheetViews>
    <sheetView showGridLines="0" showZeros="0" tabSelected="1" zoomScale="130" zoomScaleNormal="13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68" sqref="H168"/>
    </sheetView>
  </sheetViews>
  <sheetFormatPr defaultColWidth="9.00390625" defaultRowHeight="12.75"/>
  <cols>
    <col min="1" max="1" width="3.75390625" style="1" customWidth="1"/>
    <col min="2" max="2" width="17.625" style="3" customWidth="1"/>
    <col min="3" max="3" width="4.25390625" style="3" customWidth="1"/>
    <col min="4" max="4" width="10.375" style="3" customWidth="1"/>
    <col min="5" max="5" width="7.25390625" style="3" customWidth="1"/>
    <col min="6" max="6" width="5.125" style="3" customWidth="1"/>
    <col min="7" max="7" width="5.125" style="3" hidden="1" customWidth="1"/>
    <col min="8" max="8" width="5.125" style="3" customWidth="1"/>
    <col min="9" max="9" width="4.75390625" style="3" customWidth="1"/>
    <col min="10" max="12" width="5.125" style="3" customWidth="1"/>
    <col min="13" max="13" width="4.125" style="3" customWidth="1"/>
    <col min="14" max="123" width="4.00390625" style="3" hidden="1" customWidth="1"/>
    <col min="124" max="124" width="4.375" style="3" hidden="1" customWidth="1"/>
    <col min="125" max="125" width="6.375" style="3" hidden="1" customWidth="1"/>
    <col min="126" max="126" width="5.75390625" style="3" hidden="1" customWidth="1"/>
    <col min="127" max="127" width="8.625" style="3" hidden="1" customWidth="1"/>
    <col min="128" max="128" width="10.25390625" style="3" hidden="1" customWidth="1"/>
    <col min="129" max="129" width="10.00390625" style="3" customWidth="1"/>
    <col min="130" max="133" width="9.125" style="3" hidden="1" customWidth="1"/>
    <col min="134" max="16384" width="9.125" style="3" customWidth="1"/>
  </cols>
  <sheetData>
    <row r="1" spans="2:3" ht="11.25">
      <c r="B1" s="2" t="s">
        <v>2</v>
      </c>
      <c r="C1" s="2"/>
    </row>
    <row r="2" spans="2:3" ht="11.25">
      <c r="B2" s="4" t="s">
        <v>15</v>
      </c>
      <c r="C2" s="4"/>
    </row>
    <row r="3" spans="2:4" ht="13.5" customHeight="1">
      <c r="B3" s="5" t="s">
        <v>17</v>
      </c>
      <c r="C3" s="44" t="s">
        <v>16</v>
      </c>
      <c r="D3" s="44"/>
    </row>
    <row r="4" spans="2:129" ht="14.25" customHeight="1" thickBot="1">
      <c r="B4" s="5" t="s">
        <v>19</v>
      </c>
      <c r="C4" s="43" t="s">
        <v>18</v>
      </c>
      <c r="D4" s="43"/>
      <c r="E4" s="6" t="s">
        <v>20</v>
      </c>
      <c r="DW4" s="7"/>
      <c r="DX4" s="32">
        <v>45115</v>
      </c>
      <c r="DY4" s="8" t="e">
        <f>#REF!</f>
        <v>#REF!</v>
      </c>
    </row>
    <row r="5" spans="2:129" ht="14.25" customHeight="1" hidden="1" thickBot="1">
      <c r="B5" s="5"/>
      <c r="C5" s="36"/>
      <c r="D5" s="36"/>
      <c r="E5" s="3">
        <f aca="true" t="shared" si="0" ref="E5:BM5">IF(E9="True",E8,0)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108</v>
      </c>
      <c r="K5" s="3">
        <f t="shared" si="0"/>
        <v>144</v>
      </c>
      <c r="L5" s="3">
        <f t="shared" si="0"/>
        <v>108</v>
      </c>
      <c r="M5" s="3">
        <f t="shared" si="0"/>
        <v>144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aca="true" t="shared" si="1" ref="BN5:DR5">IF(BN9="True",BN8,0)</f>
        <v>0</v>
      </c>
      <c r="BO5" s="3">
        <f t="shared" si="1"/>
        <v>0</v>
      </c>
      <c r="BP5" s="3">
        <f t="shared" si="1"/>
        <v>0</v>
      </c>
      <c r="BQ5" s="3">
        <f t="shared" si="1"/>
        <v>0</v>
      </c>
      <c r="BR5" s="3">
        <f t="shared" si="1"/>
        <v>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0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0</v>
      </c>
      <c r="CG5" s="3">
        <f t="shared" si="1"/>
        <v>0</v>
      </c>
      <c r="CH5" s="3">
        <f t="shared" si="1"/>
        <v>0</v>
      </c>
      <c r="CI5" s="3">
        <f t="shared" si="1"/>
        <v>0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0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0</v>
      </c>
      <c r="CR5" s="3">
        <f t="shared" si="1"/>
        <v>0</v>
      </c>
      <c r="CS5" s="3">
        <f t="shared" si="1"/>
        <v>0</v>
      </c>
      <c r="CT5" s="3">
        <f t="shared" si="1"/>
        <v>0</v>
      </c>
      <c r="CU5" s="3">
        <f t="shared" si="1"/>
        <v>0</v>
      </c>
      <c r="CV5" s="3">
        <f t="shared" si="1"/>
        <v>0</v>
      </c>
      <c r="CW5" s="3">
        <f t="shared" si="1"/>
        <v>0</v>
      </c>
      <c r="CX5" s="3">
        <f t="shared" si="1"/>
        <v>0</v>
      </c>
      <c r="CY5" s="3">
        <f t="shared" si="1"/>
        <v>0</v>
      </c>
      <c r="CZ5" s="3">
        <f t="shared" si="1"/>
        <v>0</v>
      </c>
      <c r="DA5" s="3">
        <f t="shared" si="1"/>
        <v>0</v>
      </c>
      <c r="DB5" s="3">
        <f t="shared" si="1"/>
        <v>0</v>
      </c>
      <c r="DC5" s="3">
        <f t="shared" si="1"/>
        <v>0</v>
      </c>
      <c r="DD5" s="3">
        <f t="shared" si="1"/>
        <v>0</v>
      </c>
      <c r="DE5" s="3">
        <f t="shared" si="1"/>
        <v>0</v>
      </c>
      <c r="DF5" s="3">
        <f t="shared" si="1"/>
        <v>0</v>
      </c>
      <c r="DG5" s="3">
        <f t="shared" si="1"/>
        <v>0</v>
      </c>
      <c r="DH5" s="3">
        <f t="shared" si="1"/>
        <v>0</v>
      </c>
      <c r="DI5" s="3">
        <f t="shared" si="1"/>
        <v>0</v>
      </c>
      <c r="DJ5" s="3">
        <f t="shared" si="1"/>
        <v>0</v>
      </c>
      <c r="DK5" s="3">
        <f t="shared" si="1"/>
        <v>0</v>
      </c>
      <c r="DL5" s="3">
        <f t="shared" si="1"/>
        <v>0</v>
      </c>
      <c r="DM5" s="3">
        <f t="shared" si="1"/>
        <v>0</v>
      </c>
      <c r="DN5" s="3">
        <f t="shared" si="1"/>
        <v>0</v>
      </c>
      <c r="DO5" s="3">
        <f t="shared" si="1"/>
        <v>0</v>
      </c>
      <c r="DP5" s="3">
        <f t="shared" si="1"/>
        <v>0</v>
      </c>
      <c r="DQ5" s="3">
        <f t="shared" si="1"/>
        <v>0</v>
      </c>
      <c r="DR5" s="3">
        <f t="shared" si="1"/>
        <v>0</v>
      </c>
      <c r="DS5" s="3">
        <f>IF(DS9="True",DS8,0)</f>
        <v>0</v>
      </c>
      <c r="DW5" s="7"/>
      <c r="DX5" s="32"/>
      <c r="DY5" s="8"/>
    </row>
    <row r="6" spans="1:129" ht="157.5" customHeight="1">
      <c r="A6" s="9" t="s">
        <v>5</v>
      </c>
      <c r="B6" s="42" t="s">
        <v>0</v>
      </c>
      <c r="C6" s="42"/>
      <c r="D6" s="42"/>
      <c r="E6" s="10" t="s">
        <v>33</v>
      </c>
      <c r="F6" s="10" t="s">
        <v>34</v>
      </c>
      <c r="G6" s="10" t="s">
        <v>35</v>
      </c>
      <c r="H6" s="10" t="s">
        <v>36</v>
      </c>
      <c r="I6" s="10" t="s">
        <v>37</v>
      </c>
      <c r="J6" s="10" t="s">
        <v>38</v>
      </c>
      <c r="K6" s="10" t="s">
        <v>39</v>
      </c>
      <c r="L6" s="10" t="s">
        <v>40</v>
      </c>
      <c r="M6" s="10" t="s">
        <v>41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1" t="s">
        <v>4</v>
      </c>
      <c r="DU6" s="11" t="s">
        <v>8</v>
      </c>
      <c r="DV6" s="11" t="s">
        <v>9</v>
      </c>
      <c r="DW6" s="11" t="s">
        <v>10</v>
      </c>
      <c r="DX6" s="12" t="s">
        <v>7</v>
      </c>
      <c r="DY6" s="13" t="s">
        <v>12</v>
      </c>
    </row>
    <row r="7" spans="1:129" ht="11.25">
      <c r="A7" s="14"/>
      <c r="B7" s="41" t="s">
        <v>1</v>
      </c>
      <c r="C7" s="41"/>
      <c r="D7" s="41"/>
      <c r="E7" s="15" t="s">
        <v>42</v>
      </c>
      <c r="F7" s="15" t="s">
        <v>43</v>
      </c>
      <c r="G7" s="15" t="s">
        <v>42</v>
      </c>
      <c r="H7" s="15" t="s">
        <v>42</v>
      </c>
      <c r="I7" s="15" t="s">
        <v>43</v>
      </c>
      <c r="J7" s="15" t="s">
        <v>42</v>
      </c>
      <c r="K7" s="15" t="s">
        <v>42</v>
      </c>
      <c r="L7" s="15" t="s">
        <v>42</v>
      </c>
      <c r="M7" s="15" t="s">
        <v>42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6"/>
      <c r="DU7" s="17"/>
      <c r="DV7" s="17"/>
      <c r="DW7" s="18"/>
      <c r="DX7" s="19"/>
      <c r="DY7" s="20"/>
    </row>
    <row r="8" spans="1:129" ht="11.25">
      <c r="A8" s="14"/>
      <c r="B8" s="41" t="s">
        <v>14</v>
      </c>
      <c r="C8" s="41"/>
      <c r="D8" s="41"/>
      <c r="E8" s="21">
        <v>72</v>
      </c>
      <c r="F8" s="21">
        <v>108</v>
      </c>
      <c r="G8" s="21">
        <v>108</v>
      </c>
      <c r="H8" s="21">
        <v>36</v>
      </c>
      <c r="I8" s="21">
        <v>252</v>
      </c>
      <c r="J8" s="21">
        <v>108</v>
      </c>
      <c r="K8" s="21">
        <v>144</v>
      </c>
      <c r="L8" s="21">
        <v>108</v>
      </c>
      <c r="M8" s="21">
        <v>144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16"/>
      <c r="DU8" s="17"/>
      <c r="DV8" s="17"/>
      <c r="DW8" s="18"/>
      <c r="DX8" s="19"/>
      <c r="DY8" s="20"/>
    </row>
    <row r="9" spans="1:129" ht="11.25" hidden="1">
      <c r="A9" s="14"/>
      <c r="B9" s="41" t="s">
        <v>13</v>
      </c>
      <c r="C9" s="41"/>
      <c r="D9" s="41"/>
      <c r="E9" s="15" t="s">
        <v>44</v>
      </c>
      <c r="F9" s="15" t="s">
        <v>44</v>
      </c>
      <c r="G9" s="15" t="s">
        <v>44</v>
      </c>
      <c r="H9" s="15" t="s">
        <v>44</v>
      </c>
      <c r="I9" s="15" t="s">
        <v>44</v>
      </c>
      <c r="J9" s="15" t="s">
        <v>45</v>
      </c>
      <c r="K9" s="15" t="s">
        <v>45</v>
      </c>
      <c r="L9" s="15" t="s">
        <v>45</v>
      </c>
      <c r="M9" s="15" t="s">
        <v>45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6"/>
      <c r="DU9" s="17"/>
      <c r="DV9" s="17"/>
      <c r="DW9" s="18"/>
      <c r="DX9" s="19"/>
      <c r="DY9" s="20"/>
    </row>
    <row r="10" spans="1:129" ht="11.25" customHeight="1" hidden="1">
      <c r="A10" s="14"/>
      <c r="B10" s="41" t="s">
        <v>3</v>
      </c>
      <c r="C10" s="41"/>
      <c r="D10" s="41"/>
      <c r="E10" s="38" t="s">
        <v>46</v>
      </c>
      <c r="F10" s="40"/>
      <c r="G10" s="40"/>
      <c r="H10" s="40"/>
      <c r="I10" s="40"/>
      <c r="J10" s="40"/>
      <c r="K10" s="40"/>
      <c r="L10" s="40"/>
      <c r="M10" s="3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16"/>
      <c r="DU10" s="17"/>
      <c r="DV10" s="17"/>
      <c r="DW10" s="18"/>
      <c r="DX10" s="19"/>
      <c r="DY10" s="20"/>
    </row>
    <row r="11" spans="1:133" ht="12" customHeight="1">
      <c r="A11" s="14"/>
      <c r="B11" s="41" t="s">
        <v>6</v>
      </c>
      <c r="C11" s="41"/>
      <c r="D11" s="41"/>
      <c r="E11" s="38" t="s">
        <v>47</v>
      </c>
      <c r="F11" s="40"/>
      <c r="G11" s="40"/>
      <c r="H11" s="40"/>
      <c r="I11" s="37" t="s">
        <v>48</v>
      </c>
      <c r="J11" s="38" t="s">
        <v>49</v>
      </c>
      <c r="K11" s="40"/>
      <c r="L11" s="40"/>
      <c r="M11" s="39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16"/>
      <c r="DU11" s="17"/>
      <c r="DV11" s="17"/>
      <c r="DW11" s="18"/>
      <c r="DX11" s="19"/>
      <c r="DY11" s="20"/>
      <c r="DZ11" s="3">
        <v>5</v>
      </c>
      <c r="EA11" s="3">
        <v>4</v>
      </c>
      <c r="EB11" s="3">
        <v>3</v>
      </c>
      <c r="EC11" s="3" t="s">
        <v>11</v>
      </c>
    </row>
    <row r="12" spans="1:133" ht="11.25">
      <c r="A12" s="23">
        <v>1</v>
      </c>
      <c r="B12" s="24" t="s">
        <v>21</v>
      </c>
      <c r="C12" s="24" t="s">
        <v>22</v>
      </c>
      <c r="D12" s="25" t="s">
        <v>23</v>
      </c>
      <c r="E12" s="26">
        <v>100</v>
      </c>
      <c r="F12" s="27">
        <v>92</v>
      </c>
      <c r="G12" s="27">
        <v>0</v>
      </c>
      <c r="H12" s="27">
        <v>80</v>
      </c>
      <c r="I12" s="27">
        <v>90</v>
      </c>
      <c r="J12" s="27">
        <v>100</v>
      </c>
      <c r="K12" s="27">
        <v>65</v>
      </c>
      <c r="L12" s="27">
        <v>94</v>
      </c>
      <c r="M12" s="27">
        <v>81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8">
        <v>0</v>
      </c>
      <c r="DU12" s="22"/>
      <c r="DV12" s="22" t="s">
        <v>32</v>
      </c>
      <c r="DW12" s="29"/>
      <c r="DX12" s="19"/>
      <c r="DY12" s="30">
        <f>SUMPRODUCT(E12:DS12,$E$5:$DS$5)/IF(SUM($E$5:$DS$5)=0,1,SUM($E$5:$DS$5))/25</f>
        <v>3.331428571428572</v>
      </c>
      <c r="DZ12" s="34">
        <f>COUNTIF($E12:$DS12,"Отл")</f>
        <v>0</v>
      </c>
      <c r="EA12" s="33">
        <f>COUNTIF($E12:$DS12,"Хор")</f>
        <v>0</v>
      </c>
      <c r="EB12" s="33">
        <f>COUNTIF($E12:$DS12,"Удв")</f>
        <v>0</v>
      </c>
      <c r="EC12" s="35">
        <f aca="true" t="shared" si="2" ref="EC12:EC43">COUNTIF($E12:$DS12,"Зач")</f>
        <v>0</v>
      </c>
    </row>
    <row r="13" spans="1:133" ht="11.25">
      <c r="A13" s="23">
        <v>2</v>
      </c>
      <c r="B13" s="24" t="s">
        <v>24</v>
      </c>
      <c r="C13" s="24" t="s">
        <v>22</v>
      </c>
      <c r="D13" s="25" t="s">
        <v>25</v>
      </c>
      <c r="E13" s="26">
        <v>44</v>
      </c>
      <c r="F13" s="26">
        <v>60</v>
      </c>
      <c r="G13" s="26">
        <v>0</v>
      </c>
      <c r="H13" s="26">
        <v>80</v>
      </c>
      <c r="I13" s="26">
        <v>60</v>
      </c>
      <c r="J13" s="26">
        <v>34</v>
      </c>
      <c r="K13" s="26">
        <v>39</v>
      </c>
      <c r="L13" s="26">
        <v>87</v>
      </c>
      <c r="M13" s="26">
        <v>26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8">
        <v>0</v>
      </c>
      <c r="DU13" s="22"/>
      <c r="DV13" s="22" t="s">
        <v>32</v>
      </c>
      <c r="DW13" s="29"/>
      <c r="DX13" s="19"/>
      <c r="DY13" s="30">
        <f>SUMPRODUCT(E13:DS13,$E$5:$DS$5)/IF(SUM($E$5:$DS$5)=0,1,SUM($E$5:$DS$5))/25</f>
        <v>1.78</v>
      </c>
      <c r="DZ13" s="34">
        <f>COUNTIF($E13:$DS13,"Отл")</f>
        <v>0</v>
      </c>
      <c r="EA13" s="33">
        <f>COUNTIF($E13:$DS13,"Хор")</f>
        <v>0</v>
      </c>
      <c r="EB13" s="33">
        <f>COUNTIF($E13:$DS13,"Удв")</f>
        <v>0</v>
      </c>
      <c r="EC13" s="35">
        <f t="shared" si="2"/>
        <v>0</v>
      </c>
    </row>
    <row r="14" spans="1:133" ht="11.25">
      <c r="A14" s="23">
        <v>3</v>
      </c>
      <c r="B14" s="24" t="s">
        <v>26</v>
      </c>
      <c r="C14" s="24" t="s">
        <v>22</v>
      </c>
      <c r="D14" s="25" t="s">
        <v>27</v>
      </c>
      <c r="E14" s="26">
        <v>74</v>
      </c>
      <c r="F14" s="26">
        <v>84</v>
      </c>
      <c r="G14" s="26">
        <v>0</v>
      </c>
      <c r="H14" s="26">
        <v>80</v>
      </c>
      <c r="I14" s="26">
        <v>75</v>
      </c>
      <c r="J14" s="26">
        <v>22</v>
      </c>
      <c r="K14" s="26">
        <v>45</v>
      </c>
      <c r="L14" s="26">
        <v>94</v>
      </c>
      <c r="M14" s="26">
        <v>77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8">
        <v>0</v>
      </c>
      <c r="DU14" s="22"/>
      <c r="DV14" s="22" t="s">
        <v>32</v>
      </c>
      <c r="DW14" s="29"/>
      <c r="DX14" s="19"/>
      <c r="DY14" s="30">
        <f>SUMPRODUCT(E14:DS14,$E$5:$DS$5)/IF(SUM($E$5:$DS$5)=0,1,SUM($E$5:$DS$5))/25</f>
        <v>2.388571428571429</v>
      </c>
      <c r="DZ14" s="34">
        <f>COUNTIF($E14:$DS14,"Отл")</f>
        <v>0</v>
      </c>
      <c r="EA14" s="33">
        <f>COUNTIF($E14:$DS14,"Хор")</f>
        <v>0</v>
      </c>
      <c r="EB14" s="33">
        <f>COUNTIF($E14:$DS14,"Удв")</f>
        <v>0</v>
      </c>
      <c r="EC14" s="35">
        <f t="shared" si="2"/>
        <v>0</v>
      </c>
    </row>
    <row r="15" spans="1:133" ht="11.25">
      <c r="A15" s="23">
        <v>4</v>
      </c>
      <c r="B15" s="24" t="s">
        <v>28</v>
      </c>
      <c r="C15" s="24" t="s">
        <v>22</v>
      </c>
      <c r="D15" s="25" t="s">
        <v>29</v>
      </c>
      <c r="E15" s="26">
        <v>80</v>
      </c>
      <c r="F15" s="26">
        <v>46</v>
      </c>
      <c r="G15" s="26">
        <v>0</v>
      </c>
      <c r="H15" s="26">
        <v>80</v>
      </c>
      <c r="I15" s="26">
        <v>80</v>
      </c>
      <c r="J15" s="26">
        <v>80</v>
      </c>
      <c r="K15" s="26">
        <v>58</v>
      </c>
      <c r="L15" s="26">
        <v>89</v>
      </c>
      <c r="M15" s="26">
        <v>90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8">
        <v>0</v>
      </c>
      <c r="DU15" s="22"/>
      <c r="DV15" s="22" t="s">
        <v>32</v>
      </c>
      <c r="DW15" s="29"/>
      <c r="DX15" s="19"/>
      <c r="DY15" s="30">
        <f>SUMPRODUCT(E15:DS15,$E$5:$DS$5)/IF(SUM($E$5:$DS$5)=0,1,SUM($E$5:$DS$5))/25</f>
        <v>3.14</v>
      </c>
      <c r="DZ15" s="34">
        <f>COUNTIF($E15:$DS15,"Отл")</f>
        <v>0</v>
      </c>
      <c r="EA15" s="33">
        <f>COUNTIF($E15:$DS15,"Хор")</f>
        <v>0</v>
      </c>
      <c r="EB15" s="33">
        <f>COUNTIF($E15:$DS15,"Удв")</f>
        <v>0</v>
      </c>
      <c r="EC15" s="35">
        <f t="shared" si="2"/>
        <v>0</v>
      </c>
    </row>
    <row r="16" spans="1:133" ht="11.25">
      <c r="A16" s="23">
        <v>5</v>
      </c>
      <c r="B16" s="24" t="s">
        <v>30</v>
      </c>
      <c r="C16" s="24" t="s">
        <v>22</v>
      </c>
      <c r="D16" s="25" t="s">
        <v>31</v>
      </c>
      <c r="E16" s="26">
        <v>100</v>
      </c>
      <c r="F16" s="26">
        <v>98</v>
      </c>
      <c r="G16" s="26">
        <v>0</v>
      </c>
      <c r="H16" s="26">
        <v>80</v>
      </c>
      <c r="I16" s="26">
        <v>90</v>
      </c>
      <c r="J16" s="26">
        <v>100</v>
      </c>
      <c r="K16" s="26">
        <v>79</v>
      </c>
      <c r="L16" s="26">
        <v>91</v>
      </c>
      <c r="M16" s="26">
        <v>93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8">
        <v>0</v>
      </c>
      <c r="DU16" s="22"/>
      <c r="DV16" s="22" t="s">
        <v>32</v>
      </c>
      <c r="DW16" s="29"/>
      <c r="DX16" s="19"/>
      <c r="DY16" s="30">
        <f>SUMPRODUCT(E16:DS16,$E$5:$DS$5)/IF(SUM($E$5:$DS$5)=0,1,SUM($E$5:$DS$5))/25</f>
        <v>3.6028571428571428</v>
      </c>
      <c r="DZ16" s="34">
        <f>COUNTIF($E16:$DS16,"Отл")</f>
        <v>0</v>
      </c>
      <c r="EA16" s="33">
        <f>COUNTIF($E16:$DS16,"Хор")</f>
        <v>0</v>
      </c>
      <c r="EB16" s="33">
        <f>COUNTIF($E16:$DS16,"Удв")</f>
        <v>0</v>
      </c>
      <c r="EC16" s="35">
        <f t="shared" si="2"/>
        <v>0</v>
      </c>
    </row>
    <row r="17" spans="1:133" ht="11.25" hidden="1">
      <c r="A17" s="23">
        <v>6</v>
      </c>
      <c r="B17" s="24"/>
      <c r="C17" s="24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8"/>
      <c r="DU17" s="22"/>
      <c r="DV17" s="22"/>
      <c r="DW17" s="29"/>
      <c r="DX17" s="19"/>
      <c r="DY17" s="30">
        <f>SUMPRODUCT(E17:DS17,$E$5:$DS$5)/IF(SUM($E$5:$DS$5)=0,1,SUM($E$5:$DS$5))/25</f>
        <v>0</v>
      </c>
      <c r="DZ17" s="34">
        <f>COUNTIF($E17:$DS17,"Отл")</f>
        <v>0</v>
      </c>
      <c r="EA17" s="33">
        <f>COUNTIF($E17:$DS17,"Хор")</f>
        <v>0</v>
      </c>
      <c r="EB17" s="33">
        <f>COUNTIF($E17:$DS17,"Удв")</f>
        <v>0</v>
      </c>
      <c r="EC17" s="35">
        <f t="shared" si="2"/>
        <v>0</v>
      </c>
    </row>
    <row r="18" spans="1:133" ht="11.25" hidden="1">
      <c r="A18" s="23">
        <v>7</v>
      </c>
      <c r="B18" s="24"/>
      <c r="C18" s="24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8"/>
      <c r="DU18" s="22"/>
      <c r="DV18" s="22"/>
      <c r="DW18" s="29"/>
      <c r="DX18" s="19"/>
      <c r="DY18" s="30">
        <f>SUMPRODUCT(E18:DS18,$E$5:$DS$5)/IF(SUM($E$5:$DS$5)=0,1,SUM($E$5:$DS$5))/25</f>
        <v>0</v>
      </c>
      <c r="DZ18" s="34">
        <f>COUNTIF($E18:$DS18,"Отл")</f>
        <v>0</v>
      </c>
      <c r="EA18" s="33">
        <f>COUNTIF($E18:$DS18,"Хор")</f>
        <v>0</v>
      </c>
      <c r="EB18" s="33">
        <f>COUNTIF($E18:$DS18,"Удв")</f>
        <v>0</v>
      </c>
      <c r="EC18" s="35">
        <f t="shared" si="2"/>
        <v>0</v>
      </c>
    </row>
    <row r="19" spans="1:133" ht="11.25" hidden="1">
      <c r="A19" s="23">
        <v>8</v>
      </c>
      <c r="B19" s="24"/>
      <c r="C19" s="24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8"/>
      <c r="DU19" s="22"/>
      <c r="DV19" s="22"/>
      <c r="DW19" s="29"/>
      <c r="DX19" s="19"/>
      <c r="DY19" s="30">
        <f>SUMPRODUCT(E19:DS19,$E$5:$DS$5)/IF(SUM($E$5:$DS$5)=0,1,SUM($E$5:$DS$5))/25</f>
        <v>0</v>
      </c>
      <c r="DZ19" s="34">
        <f>COUNTIF($E19:$DS19,"Отл")</f>
        <v>0</v>
      </c>
      <c r="EA19" s="33">
        <f>COUNTIF($E19:$DS19,"Хор")</f>
        <v>0</v>
      </c>
      <c r="EB19" s="33">
        <f>COUNTIF($E19:$DS19,"Удв")</f>
        <v>0</v>
      </c>
      <c r="EC19" s="35">
        <f t="shared" si="2"/>
        <v>0</v>
      </c>
    </row>
    <row r="20" spans="1:133" ht="11.25" hidden="1">
      <c r="A20" s="23">
        <v>9</v>
      </c>
      <c r="B20" s="24"/>
      <c r="C20" s="24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8"/>
      <c r="DU20" s="22"/>
      <c r="DV20" s="22"/>
      <c r="DW20" s="29"/>
      <c r="DX20" s="19"/>
      <c r="DY20" s="30">
        <f>SUMPRODUCT(E20:DS20,$E$5:$DS$5)/IF(SUM($E$5:$DS$5)=0,1,SUM($E$5:$DS$5))/25</f>
        <v>0</v>
      </c>
      <c r="DZ20" s="34">
        <f>COUNTIF($E20:$DS20,"Отл")</f>
        <v>0</v>
      </c>
      <c r="EA20" s="33">
        <f>COUNTIF($E20:$DS20,"Хор")</f>
        <v>0</v>
      </c>
      <c r="EB20" s="33">
        <f>COUNTIF($E20:$DS20,"Удв")</f>
        <v>0</v>
      </c>
      <c r="EC20" s="35">
        <f t="shared" si="2"/>
        <v>0</v>
      </c>
    </row>
    <row r="21" spans="1:133" ht="11.25" hidden="1">
      <c r="A21" s="23">
        <v>10</v>
      </c>
      <c r="B21" s="24"/>
      <c r="C21" s="24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8"/>
      <c r="DU21" s="22"/>
      <c r="DV21" s="22"/>
      <c r="DW21" s="29"/>
      <c r="DX21" s="19"/>
      <c r="DY21" s="30">
        <f>SUMPRODUCT(E21:DS21,$E$5:$DS$5)/IF(SUM($E$5:$DS$5)=0,1,SUM($E$5:$DS$5))/25</f>
        <v>0</v>
      </c>
      <c r="DZ21" s="34">
        <f>COUNTIF($E21:$DS21,"Отл")</f>
        <v>0</v>
      </c>
      <c r="EA21" s="33">
        <f>COUNTIF($E21:$DS21,"Хор")</f>
        <v>0</v>
      </c>
      <c r="EB21" s="33">
        <f>COUNTIF($E21:$DS21,"Удв")</f>
        <v>0</v>
      </c>
      <c r="EC21" s="35">
        <f t="shared" si="2"/>
        <v>0</v>
      </c>
    </row>
    <row r="22" spans="1:133" ht="11.25" hidden="1">
      <c r="A22" s="23">
        <v>11</v>
      </c>
      <c r="B22" s="24"/>
      <c r="C22" s="24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8"/>
      <c r="DU22" s="22"/>
      <c r="DV22" s="22"/>
      <c r="DW22" s="29"/>
      <c r="DX22" s="19"/>
      <c r="DY22" s="30">
        <f>SUMPRODUCT(E22:DS22,$E$5:$DS$5)/IF(SUM($E$5:$DS$5)=0,1,SUM($E$5:$DS$5))/25</f>
        <v>0</v>
      </c>
      <c r="DZ22" s="34">
        <f>COUNTIF($E22:$DS22,"Отл")</f>
        <v>0</v>
      </c>
      <c r="EA22" s="33">
        <f>COUNTIF($E22:$DS22,"Хор")</f>
        <v>0</v>
      </c>
      <c r="EB22" s="33">
        <f>COUNTIF($E22:$DS22,"Удв")</f>
        <v>0</v>
      </c>
      <c r="EC22" s="35">
        <f t="shared" si="2"/>
        <v>0</v>
      </c>
    </row>
    <row r="23" spans="1:133" ht="11.25" hidden="1">
      <c r="A23" s="23">
        <v>12</v>
      </c>
      <c r="B23" s="24"/>
      <c r="C23" s="24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8"/>
      <c r="DU23" s="22"/>
      <c r="DV23" s="22"/>
      <c r="DW23" s="29"/>
      <c r="DX23" s="19"/>
      <c r="DY23" s="30">
        <f>SUMPRODUCT(E23:DS23,$E$5:$DS$5)/IF(SUM($E$5:$DS$5)=0,1,SUM($E$5:$DS$5))/25</f>
        <v>0</v>
      </c>
      <c r="DZ23" s="34">
        <f>COUNTIF($E23:$DS23,"Отл")</f>
        <v>0</v>
      </c>
      <c r="EA23" s="33">
        <f>COUNTIF($E23:$DS23,"Хор")</f>
        <v>0</v>
      </c>
      <c r="EB23" s="33">
        <f>COUNTIF($E23:$DS23,"Удв")</f>
        <v>0</v>
      </c>
      <c r="EC23" s="35">
        <f t="shared" si="2"/>
        <v>0</v>
      </c>
    </row>
    <row r="24" spans="1:133" ht="11.25" hidden="1">
      <c r="A24" s="23">
        <v>13</v>
      </c>
      <c r="B24" s="24"/>
      <c r="C24" s="24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8"/>
      <c r="DU24" s="22"/>
      <c r="DV24" s="22"/>
      <c r="DW24" s="29"/>
      <c r="DX24" s="19"/>
      <c r="DY24" s="30">
        <f>SUMPRODUCT(E24:DS24,$E$5:$DS$5)/IF(SUM($E$5:$DS$5)=0,1,SUM($E$5:$DS$5))/25</f>
        <v>0</v>
      </c>
      <c r="DZ24" s="34">
        <f>COUNTIF($E24:$DS24,"Отл")</f>
        <v>0</v>
      </c>
      <c r="EA24" s="33">
        <f>COUNTIF($E24:$DS24,"Хор")</f>
        <v>0</v>
      </c>
      <c r="EB24" s="33">
        <f>COUNTIF($E24:$DS24,"Удв")</f>
        <v>0</v>
      </c>
      <c r="EC24" s="35">
        <f t="shared" si="2"/>
        <v>0</v>
      </c>
    </row>
    <row r="25" spans="1:133" ht="11.25" hidden="1">
      <c r="A25" s="23">
        <v>14</v>
      </c>
      <c r="B25" s="24"/>
      <c r="C25" s="24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8"/>
      <c r="DU25" s="22"/>
      <c r="DV25" s="22"/>
      <c r="DW25" s="29"/>
      <c r="DX25" s="19"/>
      <c r="DY25" s="30">
        <f>SUMPRODUCT(E25:DS25,$E$5:$DS$5)/IF(SUM($E$5:$DS$5)=0,1,SUM($E$5:$DS$5))/25</f>
        <v>0</v>
      </c>
      <c r="DZ25" s="34">
        <f>COUNTIF($E25:$DS25,"Отл")</f>
        <v>0</v>
      </c>
      <c r="EA25" s="33">
        <f>COUNTIF($E25:$DS25,"Хор")</f>
        <v>0</v>
      </c>
      <c r="EB25" s="33">
        <f>COUNTIF($E25:$DS25,"Удв")</f>
        <v>0</v>
      </c>
      <c r="EC25" s="35">
        <f t="shared" si="2"/>
        <v>0</v>
      </c>
    </row>
    <row r="26" spans="1:133" ht="11.25" hidden="1">
      <c r="A26" s="23">
        <v>15</v>
      </c>
      <c r="B26" s="24"/>
      <c r="C26" s="24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8"/>
      <c r="DU26" s="22"/>
      <c r="DV26" s="22"/>
      <c r="DW26" s="29"/>
      <c r="DX26" s="19"/>
      <c r="DY26" s="30">
        <f>SUMPRODUCT(E26:DS26,$E$5:$DS$5)/IF(SUM($E$5:$DS$5)=0,1,SUM($E$5:$DS$5))/25</f>
        <v>0</v>
      </c>
      <c r="DZ26" s="34">
        <f>COUNTIF($E26:$DS26,"Отл")</f>
        <v>0</v>
      </c>
      <c r="EA26" s="33">
        <f>COUNTIF($E26:$DS26,"Хор")</f>
        <v>0</v>
      </c>
      <c r="EB26" s="33">
        <f>COUNTIF($E26:$DS26,"Удв")</f>
        <v>0</v>
      </c>
      <c r="EC26" s="35">
        <f t="shared" si="2"/>
        <v>0</v>
      </c>
    </row>
    <row r="27" spans="1:133" ht="11.25" hidden="1">
      <c r="A27" s="23">
        <v>16</v>
      </c>
      <c r="B27" s="24"/>
      <c r="C27" s="24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8"/>
      <c r="DU27" s="22"/>
      <c r="DV27" s="22"/>
      <c r="DW27" s="29"/>
      <c r="DX27" s="19"/>
      <c r="DY27" s="30">
        <f>SUMPRODUCT(E27:DS27,$E$5:$DS$5)/IF(SUM($E$5:$DS$5)=0,1,SUM($E$5:$DS$5))/25</f>
        <v>0</v>
      </c>
      <c r="DZ27" s="34">
        <f>COUNTIF($E27:$DS27,"Отл")</f>
        <v>0</v>
      </c>
      <c r="EA27" s="33">
        <f>COUNTIF($E27:$DS27,"Хор")</f>
        <v>0</v>
      </c>
      <c r="EB27" s="33">
        <f>COUNTIF($E27:$DS27,"Удв")</f>
        <v>0</v>
      </c>
      <c r="EC27" s="35">
        <f t="shared" si="2"/>
        <v>0</v>
      </c>
    </row>
    <row r="28" spans="1:133" ht="11.25" hidden="1">
      <c r="A28" s="23">
        <v>17</v>
      </c>
      <c r="B28" s="24"/>
      <c r="C28" s="24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8"/>
      <c r="DU28" s="22"/>
      <c r="DV28" s="22"/>
      <c r="DW28" s="29"/>
      <c r="DX28" s="19"/>
      <c r="DY28" s="30">
        <f>SUMPRODUCT(E28:DS28,$E$5:$DS$5)/IF(SUM($E$5:$DS$5)=0,1,SUM($E$5:$DS$5))/25</f>
        <v>0</v>
      </c>
      <c r="DZ28" s="34">
        <f>COUNTIF($E28:$DS28,"Отл")</f>
        <v>0</v>
      </c>
      <c r="EA28" s="33">
        <f>COUNTIF($E28:$DS28,"Хор")</f>
        <v>0</v>
      </c>
      <c r="EB28" s="33">
        <f>COUNTIF($E28:$DS28,"Удв")</f>
        <v>0</v>
      </c>
      <c r="EC28" s="35">
        <f t="shared" si="2"/>
        <v>0</v>
      </c>
    </row>
    <row r="29" spans="1:133" ht="11.25" hidden="1">
      <c r="A29" s="23">
        <v>18</v>
      </c>
      <c r="B29" s="24"/>
      <c r="C29" s="24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8"/>
      <c r="DU29" s="22"/>
      <c r="DV29" s="22"/>
      <c r="DW29" s="29"/>
      <c r="DX29" s="19"/>
      <c r="DY29" s="30">
        <f>SUMPRODUCT(E29:DS29,$E$5:$DS$5)/IF(SUM($E$5:$DS$5)=0,1,SUM($E$5:$DS$5))/25</f>
        <v>0</v>
      </c>
      <c r="DZ29" s="34">
        <f>COUNTIF($E29:$DS29,"Отл")</f>
        <v>0</v>
      </c>
      <c r="EA29" s="33">
        <f>COUNTIF($E29:$DS29,"Хор")</f>
        <v>0</v>
      </c>
      <c r="EB29" s="33">
        <f>COUNTIF($E29:$DS29,"Удв")</f>
        <v>0</v>
      </c>
      <c r="EC29" s="35">
        <f t="shared" si="2"/>
        <v>0</v>
      </c>
    </row>
    <row r="30" spans="1:133" ht="11.25" hidden="1">
      <c r="A30" s="23">
        <v>19</v>
      </c>
      <c r="B30" s="24"/>
      <c r="C30" s="24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8"/>
      <c r="DU30" s="22"/>
      <c r="DV30" s="22"/>
      <c r="DW30" s="29"/>
      <c r="DX30" s="19"/>
      <c r="DY30" s="30">
        <f>SUMPRODUCT(E30:DS30,$E$5:$DS$5)/IF(SUM($E$5:$DS$5)=0,1,SUM($E$5:$DS$5))/25</f>
        <v>0</v>
      </c>
      <c r="DZ30" s="34">
        <f>COUNTIF($E30:$DS30,"Отл")</f>
        <v>0</v>
      </c>
      <c r="EA30" s="33">
        <f>COUNTIF($E30:$DS30,"Хор")</f>
        <v>0</v>
      </c>
      <c r="EB30" s="33">
        <f>COUNTIF($E30:$DS30,"Удв")</f>
        <v>0</v>
      </c>
      <c r="EC30" s="35">
        <f t="shared" si="2"/>
        <v>0</v>
      </c>
    </row>
    <row r="31" spans="1:133" ht="11.25" hidden="1">
      <c r="A31" s="23">
        <v>20</v>
      </c>
      <c r="B31" s="24"/>
      <c r="C31" s="24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8"/>
      <c r="DU31" s="22"/>
      <c r="DV31" s="22"/>
      <c r="DW31" s="29"/>
      <c r="DX31" s="19"/>
      <c r="DY31" s="30">
        <f>SUMPRODUCT(E31:DS31,$E$5:$DS$5)/IF(SUM($E$5:$DS$5)=0,1,SUM($E$5:$DS$5))/25</f>
        <v>0</v>
      </c>
      <c r="DZ31" s="34">
        <f>COUNTIF($E31:$DS31,"Отл")</f>
        <v>0</v>
      </c>
      <c r="EA31" s="33">
        <f>COUNTIF($E31:$DS31,"Хор")</f>
        <v>0</v>
      </c>
      <c r="EB31" s="33">
        <f>COUNTIF($E31:$DS31,"Удв")</f>
        <v>0</v>
      </c>
      <c r="EC31" s="35">
        <f t="shared" si="2"/>
        <v>0</v>
      </c>
    </row>
    <row r="32" spans="1:133" ht="11.25" hidden="1">
      <c r="A32" s="23">
        <v>21</v>
      </c>
      <c r="B32" s="24"/>
      <c r="C32" s="24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8"/>
      <c r="DU32" s="22"/>
      <c r="DV32" s="22"/>
      <c r="DW32" s="29"/>
      <c r="DX32" s="19"/>
      <c r="DY32" s="30">
        <f>SUMPRODUCT(E32:DS32,$E$5:$DS$5)/IF(SUM($E$5:$DS$5)=0,1,SUM($E$5:$DS$5))/25</f>
        <v>0</v>
      </c>
      <c r="DZ32" s="34">
        <f>COUNTIF($E32:$DS32,"Отл")</f>
        <v>0</v>
      </c>
      <c r="EA32" s="33">
        <f>COUNTIF($E32:$DS32,"Хор")</f>
        <v>0</v>
      </c>
      <c r="EB32" s="33">
        <f>COUNTIF($E32:$DS32,"Удв")</f>
        <v>0</v>
      </c>
      <c r="EC32" s="35">
        <f t="shared" si="2"/>
        <v>0</v>
      </c>
    </row>
    <row r="33" spans="1:133" ht="11.25" hidden="1">
      <c r="A33" s="23">
        <v>22</v>
      </c>
      <c r="B33" s="24"/>
      <c r="C33" s="24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8"/>
      <c r="DU33" s="22"/>
      <c r="DV33" s="22"/>
      <c r="DW33" s="29"/>
      <c r="DX33" s="19"/>
      <c r="DY33" s="30">
        <f>SUMPRODUCT(E33:DS33,$E$5:$DS$5)/IF(SUM($E$5:$DS$5)=0,1,SUM($E$5:$DS$5))/25</f>
        <v>0</v>
      </c>
      <c r="DZ33" s="34">
        <f>COUNTIF($E33:$DS33,"Отл")</f>
        <v>0</v>
      </c>
      <c r="EA33" s="33">
        <f>COUNTIF($E33:$DS33,"Хор")</f>
        <v>0</v>
      </c>
      <c r="EB33" s="33">
        <f>COUNTIF($E33:$DS33,"Удв")</f>
        <v>0</v>
      </c>
      <c r="EC33" s="35">
        <f t="shared" si="2"/>
        <v>0</v>
      </c>
    </row>
    <row r="34" spans="1:133" ht="11.25" hidden="1">
      <c r="A34" s="23">
        <v>23</v>
      </c>
      <c r="B34" s="24"/>
      <c r="C34" s="24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8"/>
      <c r="DU34" s="22"/>
      <c r="DV34" s="22"/>
      <c r="DW34" s="29"/>
      <c r="DX34" s="19"/>
      <c r="DY34" s="30">
        <f>SUMPRODUCT(E34:DS34,$E$5:$DS$5)/IF(SUM($E$5:$DS$5)=0,1,SUM($E$5:$DS$5))/25</f>
        <v>0</v>
      </c>
      <c r="DZ34" s="34">
        <f>COUNTIF($E34:$DS34,"Отл")</f>
        <v>0</v>
      </c>
      <c r="EA34" s="33">
        <f>COUNTIF($E34:$DS34,"Хор")</f>
        <v>0</v>
      </c>
      <c r="EB34" s="33">
        <f>COUNTIF($E34:$DS34,"Удв")</f>
        <v>0</v>
      </c>
      <c r="EC34" s="35">
        <f t="shared" si="2"/>
        <v>0</v>
      </c>
    </row>
    <row r="35" spans="1:133" ht="11.25" hidden="1">
      <c r="A35" s="23">
        <v>24</v>
      </c>
      <c r="B35" s="24"/>
      <c r="C35" s="24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8"/>
      <c r="DU35" s="22"/>
      <c r="DV35" s="22"/>
      <c r="DW35" s="29"/>
      <c r="DX35" s="19"/>
      <c r="DY35" s="30">
        <f>SUMPRODUCT(E35:DS35,$E$5:$DS$5)/IF(SUM($E$5:$DS$5)=0,1,SUM($E$5:$DS$5))/25</f>
        <v>0</v>
      </c>
      <c r="DZ35" s="34">
        <f>COUNTIF($E35:$DS35,"Отл")</f>
        <v>0</v>
      </c>
      <c r="EA35" s="33">
        <f>COUNTIF($E35:$DS35,"Хор")</f>
        <v>0</v>
      </c>
      <c r="EB35" s="33">
        <f>COUNTIF($E35:$DS35,"Удв")</f>
        <v>0</v>
      </c>
      <c r="EC35" s="35">
        <f t="shared" si="2"/>
        <v>0</v>
      </c>
    </row>
    <row r="36" spans="1:133" ht="11.25" hidden="1">
      <c r="A36" s="23">
        <v>25</v>
      </c>
      <c r="B36" s="24"/>
      <c r="C36" s="24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8"/>
      <c r="DU36" s="22"/>
      <c r="DV36" s="22"/>
      <c r="DW36" s="29"/>
      <c r="DX36" s="19"/>
      <c r="DY36" s="30">
        <f>SUMPRODUCT(E36:DS36,$E$5:$DS$5)/IF(SUM($E$5:$DS$5)=0,1,SUM($E$5:$DS$5))/25</f>
        <v>0</v>
      </c>
      <c r="DZ36" s="34">
        <f>COUNTIF($E36:$DS36,"Отл")</f>
        <v>0</v>
      </c>
      <c r="EA36" s="33">
        <f>COUNTIF($E36:$DS36,"Хор")</f>
        <v>0</v>
      </c>
      <c r="EB36" s="33">
        <f>COUNTIF($E36:$DS36,"Удв")</f>
        <v>0</v>
      </c>
      <c r="EC36" s="35">
        <f t="shared" si="2"/>
        <v>0</v>
      </c>
    </row>
    <row r="37" spans="1:133" ht="11.25" hidden="1">
      <c r="A37" s="23">
        <v>26</v>
      </c>
      <c r="B37" s="24"/>
      <c r="C37" s="24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8"/>
      <c r="DU37" s="22"/>
      <c r="DV37" s="22"/>
      <c r="DW37" s="29"/>
      <c r="DX37" s="19"/>
      <c r="DY37" s="30">
        <f>SUMPRODUCT(E37:DS37,$E$5:$DS$5)/IF(SUM($E$5:$DS$5)=0,1,SUM($E$5:$DS$5))/25</f>
        <v>0</v>
      </c>
      <c r="DZ37" s="34">
        <f>COUNTIF($E37:$DS37,"Отл")</f>
        <v>0</v>
      </c>
      <c r="EA37" s="33">
        <f>COUNTIF($E37:$DS37,"Хор")</f>
        <v>0</v>
      </c>
      <c r="EB37" s="33">
        <f>COUNTIF($E37:$DS37,"Удв")</f>
        <v>0</v>
      </c>
      <c r="EC37" s="35">
        <f t="shared" si="2"/>
        <v>0</v>
      </c>
    </row>
    <row r="38" spans="1:133" ht="11.25" hidden="1">
      <c r="A38" s="23">
        <v>27</v>
      </c>
      <c r="B38" s="24"/>
      <c r="C38" s="24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8"/>
      <c r="DU38" s="22"/>
      <c r="DV38" s="22"/>
      <c r="DW38" s="29"/>
      <c r="DX38" s="19"/>
      <c r="DY38" s="30">
        <f>SUMPRODUCT(E38:DS38,$E$5:$DS$5)/IF(SUM($E$5:$DS$5)=0,1,SUM($E$5:$DS$5))/25</f>
        <v>0</v>
      </c>
      <c r="DZ38" s="34">
        <f>COUNTIF($E38:$DS38,"Отл")</f>
        <v>0</v>
      </c>
      <c r="EA38" s="33">
        <f>COUNTIF($E38:$DS38,"Хор")</f>
        <v>0</v>
      </c>
      <c r="EB38" s="33">
        <f>COUNTIF($E38:$DS38,"Удв")</f>
        <v>0</v>
      </c>
      <c r="EC38" s="35">
        <f t="shared" si="2"/>
        <v>0</v>
      </c>
    </row>
    <row r="39" spans="1:133" ht="11.25" hidden="1">
      <c r="A39" s="23">
        <v>28</v>
      </c>
      <c r="B39" s="24"/>
      <c r="C39" s="24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8"/>
      <c r="DU39" s="22"/>
      <c r="DV39" s="22"/>
      <c r="DW39" s="29"/>
      <c r="DX39" s="19"/>
      <c r="DY39" s="30">
        <f>SUMPRODUCT(E39:DS39,$E$5:$DS$5)/IF(SUM($E$5:$DS$5)=0,1,SUM($E$5:$DS$5))/25</f>
        <v>0</v>
      </c>
      <c r="DZ39" s="34">
        <f>COUNTIF($E39:$DS39,"Отл")</f>
        <v>0</v>
      </c>
      <c r="EA39" s="33">
        <f>COUNTIF($E39:$DS39,"Хор")</f>
        <v>0</v>
      </c>
      <c r="EB39" s="33">
        <f>COUNTIF($E39:$DS39,"Удв")</f>
        <v>0</v>
      </c>
      <c r="EC39" s="35">
        <f t="shared" si="2"/>
        <v>0</v>
      </c>
    </row>
    <row r="40" spans="1:133" ht="11.25" hidden="1">
      <c r="A40" s="23">
        <v>29</v>
      </c>
      <c r="B40" s="24"/>
      <c r="C40" s="24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8"/>
      <c r="DU40" s="22"/>
      <c r="DV40" s="22"/>
      <c r="DW40" s="29"/>
      <c r="DX40" s="19"/>
      <c r="DY40" s="30">
        <f>SUMPRODUCT(E40:DS40,$E$5:$DS$5)/IF(SUM($E$5:$DS$5)=0,1,SUM($E$5:$DS$5))/25</f>
        <v>0</v>
      </c>
      <c r="DZ40" s="34">
        <f>COUNTIF($E40:$DS40,"Отл")</f>
        <v>0</v>
      </c>
      <c r="EA40" s="33">
        <f>COUNTIF($E40:$DS40,"Хор")</f>
        <v>0</v>
      </c>
      <c r="EB40" s="33">
        <f>COUNTIF($E40:$DS40,"Удв")</f>
        <v>0</v>
      </c>
      <c r="EC40" s="35">
        <f t="shared" si="2"/>
        <v>0</v>
      </c>
    </row>
    <row r="41" spans="1:133" ht="11.25" hidden="1">
      <c r="A41" s="23">
        <v>30</v>
      </c>
      <c r="B41" s="24"/>
      <c r="C41" s="24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8"/>
      <c r="DU41" s="22"/>
      <c r="DV41" s="22"/>
      <c r="DW41" s="29"/>
      <c r="DX41" s="19"/>
      <c r="DY41" s="30">
        <f>SUMPRODUCT(E41:DS41,$E$5:$DS$5)/IF(SUM($E$5:$DS$5)=0,1,SUM($E$5:$DS$5))/25</f>
        <v>0</v>
      </c>
      <c r="DZ41" s="34">
        <f>COUNTIF($E41:$DS41,"Отл")</f>
        <v>0</v>
      </c>
      <c r="EA41" s="33">
        <f>COUNTIF($E41:$DS41,"Хор")</f>
        <v>0</v>
      </c>
      <c r="EB41" s="33">
        <f>COUNTIF($E41:$DS41,"Удв")</f>
        <v>0</v>
      </c>
      <c r="EC41" s="35">
        <f t="shared" si="2"/>
        <v>0</v>
      </c>
    </row>
    <row r="42" spans="1:133" ht="11.25" hidden="1">
      <c r="A42" s="23">
        <v>31</v>
      </c>
      <c r="B42" s="24"/>
      <c r="C42" s="24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8"/>
      <c r="DU42" s="22"/>
      <c r="DV42" s="22"/>
      <c r="DW42" s="29"/>
      <c r="DX42" s="19"/>
      <c r="DY42" s="30">
        <f>SUMPRODUCT(E42:DS42,$E$5:$DS$5)/IF(SUM($E$5:$DS$5)=0,1,SUM($E$5:$DS$5))/25</f>
        <v>0</v>
      </c>
      <c r="DZ42" s="34">
        <f>COUNTIF($E42:$DS42,"Отл")</f>
        <v>0</v>
      </c>
      <c r="EA42" s="33">
        <f>COUNTIF($E42:$DS42,"Хор")</f>
        <v>0</v>
      </c>
      <c r="EB42" s="33">
        <f>COUNTIF($E42:$DS42,"Удв")</f>
        <v>0</v>
      </c>
      <c r="EC42" s="35">
        <f t="shared" si="2"/>
        <v>0</v>
      </c>
    </row>
    <row r="43" spans="1:133" ht="11.25" hidden="1">
      <c r="A43" s="23">
        <v>32</v>
      </c>
      <c r="B43" s="24"/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8"/>
      <c r="DU43" s="22"/>
      <c r="DV43" s="22"/>
      <c r="DW43" s="29"/>
      <c r="DX43" s="19"/>
      <c r="DY43" s="30">
        <f>SUMPRODUCT(E43:DS43,$E$5:$DS$5)/IF(SUM($E$5:$DS$5)=0,1,SUM($E$5:$DS$5))/25</f>
        <v>0</v>
      </c>
      <c r="DZ43" s="34">
        <f>COUNTIF($E43:$DS43,"Отл")</f>
        <v>0</v>
      </c>
      <c r="EA43" s="33">
        <f>COUNTIF($E43:$DS43,"Хор")</f>
        <v>0</v>
      </c>
      <c r="EB43" s="33">
        <f>COUNTIF($E43:$DS43,"Удв")</f>
        <v>0</v>
      </c>
      <c r="EC43" s="35">
        <f t="shared" si="2"/>
        <v>0</v>
      </c>
    </row>
    <row r="44" spans="1:133" ht="11.25" hidden="1">
      <c r="A44" s="23">
        <v>33</v>
      </c>
      <c r="B44" s="24"/>
      <c r="C44" s="24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8"/>
      <c r="DU44" s="22"/>
      <c r="DV44" s="22"/>
      <c r="DW44" s="29"/>
      <c r="DX44" s="19"/>
      <c r="DY44" s="30">
        <f>SUMPRODUCT(E44:DS44,$E$5:$DS$5)/IF(SUM($E$5:$DS$5)=0,1,SUM($E$5:$DS$5))/25</f>
        <v>0</v>
      </c>
      <c r="DZ44" s="34">
        <f>COUNTIF($E44:$DS44,"Отл")</f>
        <v>0</v>
      </c>
      <c r="EA44" s="33">
        <f>COUNTIF($E44:$DS44,"Хор")</f>
        <v>0</v>
      </c>
      <c r="EB44" s="33">
        <f>COUNTIF($E44:$DS44,"Удв")</f>
        <v>0</v>
      </c>
      <c r="EC44" s="35">
        <f>COUNTIF($E44:$DS44,"Зач")</f>
        <v>0</v>
      </c>
    </row>
    <row r="45" spans="1:133" ht="11.25" hidden="1">
      <c r="A45" s="23">
        <v>34</v>
      </c>
      <c r="B45" s="24"/>
      <c r="C45" s="24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8"/>
      <c r="DU45" s="22"/>
      <c r="DV45" s="22"/>
      <c r="DW45" s="29"/>
      <c r="DX45" s="19"/>
      <c r="DY45" s="30">
        <f>SUMPRODUCT(E45:DS45,$E$5:$DS$5)/IF(SUM($E$5:$DS$5)=0,1,SUM($E$5:$DS$5))/25</f>
        <v>0</v>
      </c>
      <c r="DZ45" s="34">
        <f>COUNTIF($E45:$DS45,"Отл")</f>
        <v>0</v>
      </c>
      <c r="EA45" s="33">
        <f>COUNTIF($E45:$DS45,"Хор")</f>
        <v>0</v>
      </c>
      <c r="EB45" s="33">
        <f>COUNTIF($E45:$DS45,"Удв")</f>
        <v>0</v>
      </c>
      <c r="EC45" s="35">
        <f>COUNTIF($E45:$DS45,"Зач")</f>
        <v>0</v>
      </c>
    </row>
    <row r="46" spans="1:133" ht="11.25" hidden="1">
      <c r="A46" s="23">
        <v>35</v>
      </c>
      <c r="B46" s="24"/>
      <c r="C46" s="24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8"/>
      <c r="DU46" s="22"/>
      <c r="DV46" s="22"/>
      <c r="DW46" s="29"/>
      <c r="DX46" s="19"/>
      <c r="DY46" s="30">
        <f>SUMPRODUCT(E46:DS46,$E$5:$DS$5)/IF(SUM($E$5:$DS$5)=0,1,SUM($E$5:$DS$5))/25</f>
        <v>0</v>
      </c>
      <c r="DZ46" s="34">
        <f>COUNTIF($E46:$DS46,"Отл")</f>
        <v>0</v>
      </c>
      <c r="EA46" s="33">
        <f>COUNTIF($E46:$DS46,"Хор")</f>
        <v>0</v>
      </c>
      <c r="EB46" s="33">
        <f>COUNTIF($E46:$DS46,"Удв")</f>
        <v>0</v>
      </c>
      <c r="EC46" s="35">
        <f>COUNTIF($E46:$DS46,"Зач")</f>
        <v>0</v>
      </c>
    </row>
    <row r="47" spans="1:133" ht="11.25" hidden="1">
      <c r="A47" s="23">
        <v>36</v>
      </c>
      <c r="B47" s="24"/>
      <c r="C47" s="24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8"/>
      <c r="DU47" s="22"/>
      <c r="DV47" s="22"/>
      <c r="DW47" s="29"/>
      <c r="DX47" s="19"/>
      <c r="DY47" s="30">
        <f>SUMPRODUCT(E47:DS47,$E$5:$DS$5)/IF(SUM($E$5:$DS$5)=0,1,SUM($E$5:$DS$5))/25</f>
        <v>0</v>
      </c>
      <c r="DZ47" s="34">
        <f>COUNTIF($E47:$DS47,"Отл")</f>
        <v>0</v>
      </c>
      <c r="EA47" s="33">
        <f>COUNTIF($E47:$DS47,"Хор")</f>
        <v>0</v>
      </c>
      <c r="EB47" s="33">
        <f>COUNTIF($E47:$DS47,"Удв")</f>
        <v>0</v>
      </c>
      <c r="EC47" s="35">
        <f>COUNTIF($E47:$DS47,"Зач")</f>
        <v>0</v>
      </c>
    </row>
    <row r="48" spans="1:133" ht="11.25" hidden="1">
      <c r="A48" s="23">
        <v>37</v>
      </c>
      <c r="B48" s="24"/>
      <c r="C48" s="24"/>
      <c r="D48" s="2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8"/>
      <c r="DU48" s="22"/>
      <c r="DV48" s="22"/>
      <c r="DW48" s="29"/>
      <c r="DX48" s="19"/>
      <c r="DY48" s="30">
        <f>SUMPRODUCT(E48:DS48,$E$5:$DS$5)/IF(SUM($E$5:$DS$5)=0,1,SUM($E$5:$DS$5))/25</f>
        <v>0</v>
      </c>
      <c r="DZ48" s="34">
        <f>COUNTIF($E48:$DS48,"Отл")</f>
        <v>0</v>
      </c>
      <c r="EA48" s="33">
        <f>COUNTIF($E48:$DS48,"Хор")</f>
        <v>0</v>
      </c>
      <c r="EB48" s="33">
        <f>COUNTIF($E48:$DS48,"Удв")</f>
        <v>0</v>
      </c>
      <c r="EC48" s="35">
        <f>COUNTIF($E48:$DS48,"Зач")</f>
        <v>0</v>
      </c>
    </row>
    <row r="49" spans="1:133" ht="11.25" hidden="1">
      <c r="A49" s="23">
        <v>38</v>
      </c>
      <c r="B49" s="24"/>
      <c r="C49" s="24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8"/>
      <c r="DU49" s="22"/>
      <c r="DV49" s="22"/>
      <c r="DW49" s="29"/>
      <c r="DX49" s="19"/>
      <c r="DY49" s="30">
        <f>SUMPRODUCT(E49:DS49,$E$5:$DS$5)/IF(SUM($E$5:$DS$5)=0,1,SUM($E$5:$DS$5))/25</f>
        <v>0</v>
      </c>
      <c r="DZ49" s="34">
        <f>COUNTIF($E49:$DS49,"Отл")</f>
        <v>0</v>
      </c>
      <c r="EA49" s="33">
        <f>COUNTIF($E49:$DS49,"Хор")</f>
        <v>0</v>
      </c>
      <c r="EB49" s="33">
        <f>COUNTIF($E49:$DS49,"Удв")</f>
        <v>0</v>
      </c>
      <c r="EC49" s="35">
        <f>COUNTIF($E49:$DS49,"Зач")</f>
        <v>0</v>
      </c>
    </row>
    <row r="50" spans="1:133" ht="11.25" hidden="1">
      <c r="A50" s="23">
        <v>39</v>
      </c>
      <c r="B50" s="24"/>
      <c r="C50" s="24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8"/>
      <c r="DU50" s="22"/>
      <c r="DV50" s="22"/>
      <c r="DW50" s="29"/>
      <c r="DX50" s="19"/>
      <c r="DY50" s="30">
        <f>SUMPRODUCT(E50:DS50,$E$5:$DS$5)/IF(SUM($E$5:$DS$5)=0,1,SUM($E$5:$DS$5))/25</f>
        <v>0</v>
      </c>
      <c r="DZ50" s="34">
        <f>COUNTIF($E50:$DS50,"Отл")</f>
        <v>0</v>
      </c>
      <c r="EA50" s="33">
        <f>COUNTIF($E50:$DS50,"Хор")</f>
        <v>0</v>
      </c>
      <c r="EB50" s="33">
        <f>COUNTIF($E50:$DS50,"Удв")</f>
        <v>0</v>
      </c>
      <c r="EC50" s="35">
        <f>COUNTIF($E50:$DS50,"Зач")</f>
        <v>0</v>
      </c>
    </row>
    <row r="51" spans="1:133" ht="11.25" hidden="1">
      <c r="A51" s="23">
        <v>40</v>
      </c>
      <c r="B51" s="24"/>
      <c r="C51" s="24"/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8"/>
      <c r="DU51" s="22"/>
      <c r="DV51" s="22"/>
      <c r="DW51" s="29"/>
      <c r="DX51" s="19"/>
      <c r="DY51" s="30">
        <f>SUMPRODUCT(E51:DS51,$E$5:$DS$5)/IF(SUM($E$5:$DS$5)=0,1,SUM($E$5:$DS$5))/25</f>
        <v>0</v>
      </c>
      <c r="DZ51" s="34">
        <f>COUNTIF($E51:$DS51,"Отл")</f>
        <v>0</v>
      </c>
      <c r="EA51" s="33">
        <f>COUNTIF($E51:$DS51,"Хор")</f>
        <v>0</v>
      </c>
      <c r="EB51" s="33">
        <f>COUNTIF($E51:$DS51,"Удв")</f>
        <v>0</v>
      </c>
      <c r="EC51" s="35">
        <f>COUNTIF($E51:$DS51,"Зач")</f>
        <v>0</v>
      </c>
    </row>
    <row r="52" spans="1:133" ht="11.25" hidden="1">
      <c r="A52" s="23">
        <v>41</v>
      </c>
      <c r="B52" s="24"/>
      <c r="C52" s="24"/>
      <c r="D52" s="2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8"/>
      <c r="DU52" s="22"/>
      <c r="DV52" s="22"/>
      <c r="DW52" s="29"/>
      <c r="DX52" s="19"/>
      <c r="DY52" s="30">
        <f>SUMPRODUCT(E52:DS52,$E$5:$DS$5)/IF(SUM($E$5:$DS$5)=0,1,SUM($E$5:$DS$5))/25</f>
        <v>0</v>
      </c>
      <c r="DZ52" s="34">
        <f>COUNTIF($E52:$DS52,"Отл")</f>
        <v>0</v>
      </c>
      <c r="EA52" s="33">
        <f>COUNTIF($E52:$DS52,"Хор")</f>
        <v>0</v>
      </c>
      <c r="EB52" s="33">
        <f>COUNTIF($E52:$DS52,"Удв")</f>
        <v>0</v>
      </c>
      <c r="EC52" s="35">
        <f>COUNTIF($E52:$DS52,"Зач")</f>
        <v>0</v>
      </c>
    </row>
    <row r="53" spans="1:133" ht="11.25" hidden="1">
      <c r="A53" s="23">
        <v>42</v>
      </c>
      <c r="B53" s="24"/>
      <c r="C53" s="24"/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8"/>
      <c r="DU53" s="22"/>
      <c r="DV53" s="22"/>
      <c r="DW53" s="29"/>
      <c r="DX53" s="19"/>
      <c r="DY53" s="30">
        <f>SUMPRODUCT(E53:DS53,$E$5:$DS$5)/IF(SUM($E$5:$DS$5)=0,1,SUM($E$5:$DS$5))/25</f>
        <v>0</v>
      </c>
      <c r="DZ53" s="34">
        <f>COUNTIF($E53:$DS53,"Отл")</f>
        <v>0</v>
      </c>
      <c r="EA53" s="33">
        <f>COUNTIF($E53:$DS53,"Хор")</f>
        <v>0</v>
      </c>
      <c r="EB53" s="33">
        <f>COUNTIF($E53:$DS53,"Удв")</f>
        <v>0</v>
      </c>
      <c r="EC53" s="35">
        <f>COUNTIF($E53:$DS53,"Зач")</f>
        <v>0</v>
      </c>
    </row>
    <row r="54" spans="1:133" ht="11.25" hidden="1">
      <c r="A54" s="23">
        <v>43</v>
      </c>
      <c r="B54" s="24"/>
      <c r="C54" s="24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8"/>
      <c r="DU54" s="22"/>
      <c r="DV54" s="22"/>
      <c r="DW54" s="29"/>
      <c r="DX54" s="19"/>
      <c r="DY54" s="30">
        <f>SUMPRODUCT(E54:DS54,$E$5:$DS$5)/IF(SUM($E$5:$DS$5)=0,1,SUM($E$5:$DS$5))/25</f>
        <v>0</v>
      </c>
      <c r="DZ54" s="34">
        <f>COUNTIF($E54:$DS54,"Отл")</f>
        <v>0</v>
      </c>
      <c r="EA54" s="33">
        <f>COUNTIF($E54:$DS54,"Хор")</f>
        <v>0</v>
      </c>
      <c r="EB54" s="33">
        <f>COUNTIF($E54:$DS54,"Удв")</f>
        <v>0</v>
      </c>
      <c r="EC54" s="35">
        <f>COUNTIF($E54:$DS54,"Зач")</f>
        <v>0</v>
      </c>
    </row>
    <row r="55" spans="1:133" ht="11.25" hidden="1">
      <c r="A55" s="23">
        <v>44</v>
      </c>
      <c r="B55" s="24"/>
      <c r="C55" s="24"/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8"/>
      <c r="DU55" s="22"/>
      <c r="DV55" s="22"/>
      <c r="DW55" s="29"/>
      <c r="DX55" s="19"/>
      <c r="DY55" s="30">
        <f>SUMPRODUCT(E55:DS55,$E$5:$DS$5)/IF(SUM($E$5:$DS$5)=0,1,SUM($E$5:$DS$5))/25</f>
        <v>0</v>
      </c>
      <c r="DZ55" s="34">
        <f>COUNTIF($E55:$DS55,"Отл")</f>
        <v>0</v>
      </c>
      <c r="EA55" s="33">
        <f>COUNTIF($E55:$DS55,"Хор")</f>
        <v>0</v>
      </c>
      <c r="EB55" s="33">
        <f>COUNTIF($E55:$DS55,"Удв")</f>
        <v>0</v>
      </c>
      <c r="EC55" s="35">
        <f>COUNTIF($E55:$DS55,"Зач")</f>
        <v>0</v>
      </c>
    </row>
    <row r="56" spans="1:133" ht="11.25" hidden="1">
      <c r="A56" s="23">
        <v>45</v>
      </c>
      <c r="B56" s="24"/>
      <c r="C56" s="24"/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8"/>
      <c r="DU56" s="22"/>
      <c r="DV56" s="22"/>
      <c r="DW56" s="29"/>
      <c r="DX56" s="19"/>
      <c r="DY56" s="30">
        <f>SUMPRODUCT(E56:DS56,$E$5:$DS$5)/IF(SUM($E$5:$DS$5)=0,1,SUM($E$5:$DS$5))/25</f>
        <v>0</v>
      </c>
      <c r="DZ56" s="34">
        <f>COUNTIF($E56:$DS56,"Отл")</f>
        <v>0</v>
      </c>
      <c r="EA56" s="33">
        <f>COUNTIF($E56:$DS56,"Хор")</f>
        <v>0</v>
      </c>
      <c r="EB56" s="33">
        <f>COUNTIF($E56:$DS56,"Удв")</f>
        <v>0</v>
      </c>
      <c r="EC56" s="35">
        <f>COUNTIF($E56:$DS56,"Зач")</f>
        <v>0</v>
      </c>
    </row>
    <row r="57" spans="1:133" ht="11.25" hidden="1">
      <c r="A57" s="23">
        <v>46</v>
      </c>
      <c r="B57" s="24"/>
      <c r="C57" s="24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8"/>
      <c r="DU57" s="22"/>
      <c r="DV57" s="22"/>
      <c r="DW57" s="29"/>
      <c r="DX57" s="19"/>
      <c r="DY57" s="30">
        <f>SUMPRODUCT(E57:DS57,$E$5:$DS$5)/IF(SUM($E$5:$DS$5)=0,1,SUM($E$5:$DS$5))/25</f>
        <v>0</v>
      </c>
      <c r="DZ57" s="34">
        <f>COUNTIF($E57:$DS57,"Отл")</f>
        <v>0</v>
      </c>
      <c r="EA57" s="33">
        <f>COUNTIF($E57:$DS57,"Хор")</f>
        <v>0</v>
      </c>
      <c r="EB57" s="33">
        <f>COUNTIF($E57:$DS57,"Удв")</f>
        <v>0</v>
      </c>
      <c r="EC57" s="35">
        <f>COUNTIF($E57:$DS57,"Зач")</f>
        <v>0</v>
      </c>
    </row>
    <row r="58" spans="1:133" ht="11.25" hidden="1">
      <c r="A58" s="23">
        <v>47</v>
      </c>
      <c r="B58" s="24"/>
      <c r="C58" s="24"/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8"/>
      <c r="DU58" s="22"/>
      <c r="DV58" s="22"/>
      <c r="DW58" s="29"/>
      <c r="DX58" s="19"/>
      <c r="DY58" s="30">
        <f>SUMPRODUCT(E58:DS58,$E$5:$DS$5)/IF(SUM($E$5:$DS$5)=0,1,SUM($E$5:$DS$5))/25</f>
        <v>0</v>
      </c>
      <c r="DZ58" s="34">
        <f>COUNTIF($E58:$DS58,"Отл")</f>
        <v>0</v>
      </c>
      <c r="EA58" s="33">
        <f>COUNTIF($E58:$DS58,"Хор")</f>
        <v>0</v>
      </c>
      <c r="EB58" s="33">
        <f>COUNTIF($E58:$DS58,"Удв")</f>
        <v>0</v>
      </c>
      <c r="EC58" s="35">
        <f>COUNTIF($E58:$DS58,"Зач")</f>
        <v>0</v>
      </c>
    </row>
    <row r="59" spans="1:133" ht="11.25" hidden="1">
      <c r="A59" s="23">
        <v>48</v>
      </c>
      <c r="B59" s="24"/>
      <c r="C59" s="24"/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8"/>
      <c r="DU59" s="22"/>
      <c r="DV59" s="22"/>
      <c r="DW59" s="29"/>
      <c r="DX59" s="19"/>
      <c r="DY59" s="30">
        <f>SUMPRODUCT(E59:DS59,$E$5:$DS$5)/IF(SUM($E$5:$DS$5)=0,1,SUM($E$5:$DS$5))/25</f>
        <v>0</v>
      </c>
      <c r="DZ59" s="34">
        <f>COUNTIF($E59:$DS59,"Отл")</f>
        <v>0</v>
      </c>
      <c r="EA59" s="33">
        <f>COUNTIF($E59:$DS59,"Хор")</f>
        <v>0</v>
      </c>
      <c r="EB59" s="33">
        <f>COUNTIF($E59:$DS59,"Удв")</f>
        <v>0</v>
      </c>
      <c r="EC59" s="35">
        <f>COUNTIF($E59:$DS59,"Зач")</f>
        <v>0</v>
      </c>
    </row>
    <row r="60" spans="1:133" ht="11.25" hidden="1">
      <c r="A60" s="23">
        <v>49</v>
      </c>
      <c r="B60" s="24"/>
      <c r="C60" s="24"/>
      <c r="D60" s="25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8"/>
      <c r="DU60" s="22"/>
      <c r="DV60" s="22"/>
      <c r="DW60" s="29"/>
      <c r="DX60" s="19"/>
      <c r="DY60" s="30">
        <f>SUMPRODUCT(E60:DS60,$E$5:$DS$5)/IF(SUM($E$5:$DS$5)=0,1,SUM($E$5:$DS$5))/25</f>
        <v>0</v>
      </c>
      <c r="DZ60" s="34">
        <f>COUNTIF($E60:$DS60,"Отл")</f>
        <v>0</v>
      </c>
      <c r="EA60" s="33">
        <f>COUNTIF($E60:$DS60,"Хор")</f>
        <v>0</v>
      </c>
      <c r="EB60" s="33">
        <f>COUNTIF($E60:$DS60,"Удв")</f>
        <v>0</v>
      </c>
      <c r="EC60" s="35">
        <f>COUNTIF($E60:$DS60,"Зач")</f>
        <v>0</v>
      </c>
    </row>
    <row r="61" spans="1:133" ht="11.25" hidden="1">
      <c r="A61" s="23">
        <v>50</v>
      </c>
      <c r="B61" s="24"/>
      <c r="C61" s="24"/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8"/>
      <c r="DU61" s="22"/>
      <c r="DV61" s="22"/>
      <c r="DW61" s="29"/>
      <c r="DX61" s="19"/>
      <c r="DY61" s="30">
        <f>SUMPRODUCT(E61:DS61,$E$5:$DS$5)/IF(SUM($E$5:$DS$5)=0,1,SUM($E$5:$DS$5))/25</f>
        <v>0</v>
      </c>
      <c r="DZ61" s="34">
        <f>COUNTIF($E61:$DS61,"Отл")</f>
        <v>0</v>
      </c>
      <c r="EA61" s="33">
        <f>COUNTIF($E61:$DS61,"Хор")</f>
        <v>0</v>
      </c>
      <c r="EB61" s="33">
        <f>COUNTIF($E61:$DS61,"Удв")</f>
        <v>0</v>
      </c>
      <c r="EC61" s="35">
        <f>COUNTIF($E61:$DS61,"Зач")</f>
        <v>0</v>
      </c>
    </row>
    <row r="62" spans="1:133" ht="11.25" hidden="1">
      <c r="A62" s="23">
        <v>51</v>
      </c>
      <c r="B62" s="24"/>
      <c r="C62" s="24"/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8"/>
      <c r="DU62" s="22"/>
      <c r="DV62" s="22"/>
      <c r="DW62" s="29"/>
      <c r="DX62" s="19"/>
      <c r="DY62" s="30">
        <f>SUMPRODUCT(E62:DS62,$E$5:$DS$5)/IF(SUM($E$5:$DS$5)=0,1,SUM($E$5:$DS$5))/25</f>
        <v>0</v>
      </c>
      <c r="DZ62" s="34">
        <f>COUNTIF($E62:$DS62,"Отл")</f>
        <v>0</v>
      </c>
      <c r="EA62" s="33">
        <f>COUNTIF($E62:$DS62,"Хор")</f>
        <v>0</v>
      </c>
      <c r="EB62" s="33">
        <f>COUNTIF($E62:$DS62,"Удв")</f>
        <v>0</v>
      </c>
      <c r="EC62" s="35">
        <f>COUNTIF($E62:$DS62,"Зач")</f>
        <v>0</v>
      </c>
    </row>
    <row r="63" spans="1:133" ht="11.25" hidden="1">
      <c r="A63" s="23">
        <v>52</v>
      </c>
      <c r="B63" s="24"/>
      <c r="C63" s="24"/>
      <c r="D63" s="2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8"/>
      <c r="DU63" s="22"/>
      <c r="DV63" s="22"/>
      <c r="DW63" s="29"/>
      <c r="DX63" s="19"/>
      <c r="DY63" s="30">
        <f>SUMPRODUCT(E63:DS63,$E$5:$DS$5)/IF(SUM($E$5:$DS$5)=0,1,SUM($E$5:$DS$5))/25</f>
        <v>0</v>
      </c>
      <c r="DZ63" s="34">
        <f>COUNTIF($E63:$DS63,"Отл")</f>
        <v>0</v>
      </c>
      <c r="EA63" s="33">
        <f>COUNTIF($E63:$DS63,"Хор")</f>
        <v>0</v>
      </c>
      <c r="EB63" s="33">
        <f>COUNTIF($E63:$DS63,"Удв")</f>
        <v>0</v>
      </c>
      <c r="EC63" s="35">
        <f>COUNTIF($E63:$DS63,"Зач")</f>
        <v>0</v>
      </c>
    </row>
    <row r="64" spans="1:133" ht="11.25" hidden="1">
      <c r="A64" s="23">
        <v>53</v>
      </c>
      <c r="B64" s="24"/>
      <c r="C64" s="24"/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8"/>
      <c r="DU64" s="22"/>
      <c r="DV64" s="22"/>
      <c r="DW64" s="29"/>
      <c r="DX64" s="19"/>
      <c r="DY64" s="30">
        <f>SUMPRODUCT(E64:DS64,$E$5:$DS$5)/IF(SUM($E$5:$DS$5)=0,1,SUM($E$5:$DS$5))/25</f>
        <v>0</v>
      </c>
      <c r="DZ64" s="34">
        <f>COUNTIF($E64:$DS64,"Отл")</f>
        <v>0</v>
      </c>
      <c r="EA64" s="33">
        <f>COUNTIF($E64:$DS64,"Хор")</f>
        <v>0</v>
      </c>
      <c r="EB64" s="33">
        <f>COUNTIF($E64:$DS64,"Удв")</f>
        <v>0</v>
      </c>
      <c r="EC64" s="35">
        <f>COUNTIF($E64:$DS64,"Зач")</f>
        <v>0</v>
      </c>
    </row>
    <row r="65" spans="1:133" ht="11.25" hidden="1">
      <c r="A65" s="23">
        <v>54</v>
      </c>
      <c r="B65" s="24"/>
      <c r="C65" s="24"/>
      <c r="D65" s="25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8"/>
      <c r="DU65" s="22"/>
      <c r="DV65" s="22"/>
      <c r="DW65" s="29"/>
      <c r="DX65" s="19"/>
      <c r="DY65" s="30">
        <f>SUMPRODUCT(E65:DS65,$E$5:$DS$5)/IF(SUM($E$5:$DS$5)=0,1,SUM($E$5:$DS$5))/25</f>
        <v>0</v>
      </c>
      <c r="DZ65" s="34">
        <f>COUNTIF($E65:$DS65,"Отл")</f>
        <v>0</v>
      </c>
      <c r="EA65" s="33">
        <f>COUNTIF($E65:$DS65,"Хор")</f>
        <v>0</v>
      </c>
      <c r="EB65" s="33">
        <f>COUNTIF($E65:$DS65,"Удв")</f>
        <v>0</v>
      </c>
      <c r="EC65" s="35">
        <f>COUNTIF($E65:$DS65,"Зач")</f>
        <v>0</v>
      </c>
    </row>
    <row r="66" spans="1:133" ht="11.25" hidden="1">
      <c r="A66" s="23">
        <v>55</v>
      </c>
      <c r="B66" s="24"/>
      <c r="C66" s="24"/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8"/>
      <c r="DU66" s="22"/>
      <c r="DV66" s="22"/>
      <c r="DW66" s="29"/>
      <c r="DX66" s="19"/>
      <c r="DY66" s="30">
        <f>SUMPRODUCT(E66:DS66,$E$5:$DS$5)/IF(SUM($E$5:$DS$5)=0,1,SUM($E$5:$DS$5))/25</f>
        <v>0</v>
      </c>
      <c r="DZ66" s="34">
        <f>COUNTIF($E66:$DS66,"Отл")</f>
        <v>0</v>
      </c>
      <c r="EA66" s="33">
        <f>COUNTIF($E66:$DS66,"Хор")</f>
        <v>0</v>
      </c>
      <c r="EB66" s="33">
        <f>COUNTIF($E66:$DS66,"Удв")</f>
        <v>0</v>
      </c>
      <c r="EC66" s="35">
        <f>COUNTIF($E66:$DS66,"Зач")</f>
        <v>0</v>
      </c>
    </row>
    <row r="67" spans="1:133" ht="11.25" hidden="1">
      <c r="A67" s="23">
        <v>56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8"/>
      <c r="DU67" s="22"/>
      <c r="DV67" s="22"/>
      <c r="DW67" s="29"/>
      <c r="DX67" s="19"/>
      <c r="DY67" s="30">
        <f>SUMPRODUCT(E67:DS67,$E$5:$DS$5)/IF(SUM($E$5:$DS$5)=0,1,SUM($E$5:$DS$5))/25</f>
        <v>0</v>
      </c>
      <c r="DZ67" s="34">
        <f>COUNTIF($E67:$DS67,"Отл")</f>
        <v>0</v>
      </c>
      <c r="EA67" s="33">
        <f>COUNTIF($E67:$DS67,"Хор")</f>
        <v>0</v>
      </c>
      <c r="EB67" s="33">
        <f>COUNTIF($E67:$DS67,"Удв")</f>
        <v>0</v>
      </c>
      <c r="EC67" s="35">
        <f>COUNTIF($E67:$DS67,"Зач")</f>
        <v>0</v>
      </c>
    </row>
    <row r="68" spans="1:133" ht="11.25" hidden="1">
      <c r="A68" s="23">
        <v>57</v>
      </c>
      <c r="B68" s="24"/>
      <c r="C68" s="24"/>
      <c r="D68" s="25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8"/>
      <c r="DU68" s="22"/>
      <c r="DV68" s="22"/>
      <c r="DW68" s="29"/>
      <c r="DX68" s="19"/>
      <c r="DY68" s="30">
        <f>SUMPRODUCT(E68:DS68,$E$5:$DS$5)/IF(SUM($E$5:$DS$5)=0,1,SUM($E$5:$DS$5))/25</f>
        <v>0</v>
      </c>
      <c r="DZ68" s="34">
        <f>COUNTIF($E68:$DS68,"Отл")</f>
        <v>0</v>
      </c>
      <c r="EA68" s="33">
        <f>COUNTIF($E68:$DS68,"Хор")</f>
        <v>0</v>
      </c>
      <c r="EB68" s="33">
        <f>COUNTIF($E68:$DS68,"Удв")</f>
        <v>0</v>
      </c>
      <c r="EC68" s="35">
        <f>COUNTIF($E68:$DS68,"Зач")</f>
        <v>0</v>
      </c>
    </row>
    <row r="69" spans="1:133" ht="11.25" hidden="1">
      <c r="A69" s="23">
        <v>58</v>
      </c>
      <c r="B69" s="24"/>
      <c r="C69" s="24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8"/>
      <c r="DU69" s="22"/>
      <c r="DV69" s="22"/>
      <c r="DW69" s="29"/>
      <c r="DX69" s="19"/>
      <c r="DY69" s="30">
        <f>SUMPRODUCT(E69:DS69,$E$5:$DS$5)/IF(SUM($E$5:$DS$5)=0,1,SUM($E$5:$DS$5))/25</f>
        <v>0</v>
      </c>
      <c r="DZ69" s="34">
        <f>COUNTIF($E69:$DS69,"Отл")</f>
        <v>0</v>
      </c>
      <c r="EA69" s="33">
        <f>COUNTIF($E69:$DS69,"Хор")</f>
        <v>0</v>
      </c>
      <c r="EB69" s="33">
        <f>COUNTIF($E69:$DS69,"Удв")</f>
        <v>0</v>
      </c>
      <c r="EC69" s="35">
        <f>COUNTIF($E69:$DS69,"Зач")</f>
        <v>0</v>
      </c>
    </row>
    <row r="70" spans="1:133" ht="11.25" hidden="1">
      <c r="A70" s="23">
        <v>59</v>
      </c>
      <c r="B70" s="24"/>
      <c r="C70" s="24"/>
      <c r="D70" s="25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8"/>
      <c r="DU70" s="22"/>
      <c r="DV70" s="22"/>
      <c r="DW70" s="29"/>
      <c r="DX70" s="19"/>
      <c r="DY70" s="30">
        <f>SUMPRODUCT(E70:DS70,$E$5:$DS$5)/IF(SUM($E$5:$DS$5)=0,1,SUM($E$5:$DS$5))/25</f>
        <v>0</v>
      </c>
      <c r="DZ70" s="34">
        <f>COUNTIF($E70:$DS70,"Отл")</f>
        <v>0</v>
      </c>
      <c r="EA70" s="33">
        <f>COUNTIF($E70:$DS70,"Хор")</f>
        <v>0</v>
      </c>
      <c r="EB70" s="33">
        <f>COUNTIF($E70:$DS70,"Удв")</f>
        <v>0</v>
      </c>
      <c r="EC70" s="35">
        <f>COUNTIF($E70:$DS70,"Зач")</f>
        <v>0</v>
      </c>
    </row>
    <row r="71" spans="1:133" ht="11.25" hidden="1">
      <c r="A71" s="23">
        <v>60</v>
      </c>
      <c r="B71" s="24"/>
      <c r="C71" s="24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8"/>
      <c r="DU71" s="22"/>
      <c r="DV71" s="22"/>
      <c r="DW71" s="29"/>
      <c r="DX71" s="19"/>
      <c r="DY71" s="30">
        <f>SUMPRODUCT(E71:DS71,$E$5:$DS$5)/IF(SUM($E$5:$DS$5)=0,1,SUM($E$5:$DS$5))/25</f>
        <v>0</v>
      </c>
      <c r="DZ71" s="34">
        <f>COUNTIF($E71:$DS71,"Отл")</f>
        <v>0</v>
      </c>
      <c r="EA71" s="33">
        <f>COUNTIF($E71:$DS71,"Хор")</f>
        <v>0</v>
      </c>
      <c r="EB71" s="33">
        <f>COUNTIF($E71:$DS71,"Удв")</f>
        <v>0</v>
      </c>
      <c r="EC71" s="35">
        <f>COUNTIF($E71:$DS71,"Зач")</f>
        <v>0</v>
      </c>
    </row>
    <row r="72" spans="1:133" ht="11.25" hidden="1">
      <c r="A72" s="23">
        <v>61</v>
      </c>
      <c r="B72" s="24"/>
      <c r="C72" s="24"/>
      <c r="D72" s="25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8"/>
      <c r="DU72" s="22"/>
      <c r="DV72" s="22"/>
      <c r="DW72" s="29"/>
      <c r="DX72" s="19"/>
      <c r="DY72" s="30">
        <f>SUMPRODUCT(E72:DS72,$E$5:$DS$5)/IF(SUM($E$5:$DS$5)=0,1,SUM($E$5:$DS$5))/25</f>
        <v>0</v>
      </c>
      <c r="DZ72" s="34">
        <f>COUNTIF($E72:$DS72,"Отл")</f>
        <v>0</v>
      </c>
      <c r="EA72" s="33">
        <f>COUNTIF($E72:$DS72,"Хор")</f>
        <v>0</v>
      </c>
      <c r="EB72" s="33">
        <f>COUNTIF($E72:$DS72,"Удв")</f>
        <v>0</v>
      </c>
      <c r="EC72" s="35">
        <f>COUNTIF($E72:$DS72,"Зач")</f>
        <v>0</v>
      </c>
    </row>
    <row r="73" spans="1:133" ht="11.25" hidden="1">
      <c r="A73" s="23">
        <v>62</v>
      </c>
      <c r="B73" s="24"/>
      <c r="C73" s="24"/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8"/>
      <c r="DU73" s="22"/>
      <c r="DV73" s="22"/>
      <c r="DW73" s="29"/>
      <c r="DX73" s="19"/>
      <c r="DY73" s="30">
        <f>SUMPRODUCT(E73:DS73,$E$5:$DS$5)/IF(SUM($E$5:$DS$5)=0,1,SUM($E$5:$DS$5))/25</f>
        <v>0</v>
      </c>
      <c r="DZ73" s="34">
        <f>COUNTIF($E73:$DS73,"Отл")</f>
        <v>0</v>
      </c>
      <c r="EA73" s="33">
        <f>COUNTIF($E73:$DS73,"Хор")</f>
        <v>0</v>
      </c>
      <c r="EB73" s="33">
        <f>COUNTIF($E73:$DS73,"Удв")</f>
        <v>0</v>
      </c>
      <c r="EC73" s="35">
        <f>COUNTIF($E73:$DS73,"Зач")</f>
        <v>0</v>
      </c>
    </row>
    <row r="74" spans="1:133" ht="11.25" hidden="1">
      <c r="A74" s="23">
        <v>63</v>
      </c>
      <c r="B74" s="24"/>
      <c r="C74" s="24"/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8"/>
      <c r="DU74" s="22"/>
      <c r="DV74" s="22"/>
      <c r="DW74" s="29"/>
      <c r="DX74" s="19"/>
      <c r="DY74" s="30">
        <f>SUMPRODUCT(E74:DS74,$E$5:$DS$5)/IF(SUM($E$5:$DS$5)=0,1,SUM($E$5:$DS$5))/25</f>
        <v>0</v>
      </c>
      <c r="DZ74" s="34">
        <f>COUNTIF($E74:$DS74,"Отл")</f>
        <v>0</v>
      </c>
      <c r="EA74" s="33">
        <f>COUNTIF($E74:$DS74,"Хор")</f>
        <v>0</v>
      </c>
      <c r="EB74" s="33">
        <f>COUNTIF($E74:$DS74,"Удв")</f>
        <v>0</v>
      </c>
      <c r="EC74" s="35">
        <f>COUNTIF($E74:$DS74,"Зач")</f>
        <v>0</v>
      </c>
    </row>
    <row r="75" spans="1:133" ht="11.25" hidden="1">
      <c r="A75" s="23">
        <v>64</v>
      </c>
      <c r="B75" s="24"/>
      <c r="C75" s="24"/>
      <c r="D75" s="25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8"/>
      <c r="DU75" s="22"/>
      <c r="DV75" s="22"/>
      <c r="DW75" s="29"/>
      <c r="DX75" s="19"/>
      <c r="DY75" s="30">
        <f>SUMPRODUCT(E75:DS75,$E$5:$DS$5)/IF(SUM($E$5:$DS$5)=0,1,SUM($E$5:$DS$5))/25</f>
        <v>0</v>
      </c>
      <c r="DZ75" s="34">
        <f>COUNTIF($E75:$DS75,"Отл")</f>
        <v>0</v>
      </c>
      <c r="EA75" s="33">
        <f>COUNTIF($E75:$DS75,"Хор")</f>
        <v>0</v>
      </c>
      <c r="EB75" s="33">
        <f>COUNTIF($E75:$DS75,"Удв")</f>
        <v>0</v>
      </c>
      <c r="EC75" s="35">
        <f>COUNTIF($E75:$DS75,"Зач")</f>
        <v>0</v>
      </c>
    </row>
    <row r="76" spans="1:133" ht="11.25" hidden="1">
      <c r="A76" s="23">
        <v>65</v>
      </c>
      <c r="B76" s="24"/>
      <c r="C76" s="24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8"/>
      <c r="DU76" s="22"/>
      <c r="DV76" s="22"/>
      <c r="DW76" s="29"/>
      <c r="DX76" s="19"/>
      <c r="DY76" s="30">
        <f>SUMPRODUCT(E76:DS76,$E$5:$DS$5)/IF(SUM($E$5:$DS$5)=0,1,SUM($E$5:$DS$5))/25</f>
        <v>0</v>
      </c>
      <c r="DZ76" s="34">
        <f>COUNTIF($E76:$DS76,"Отл")</f>
        <v>0</v>
      </c>
      <c r="EA76" s="33">
        <f>COUNTIF($E76:$DS76,"Хор")</f>
        <v>0</v>
      </c>
      <c r="EB76" s="33">
        <f>COUNTIF($E76:$DS76,"Удв")</f>
        <v>0</v>
      </c>
      <c r="EC76" s="35">
        <f>COUNTIF($E76:$DS76,"Зач")</f>
        <v>0</v>
      </c>
    </row>
    <row r="77" spans="1:133" ht="11.25" hidden="1">
      <c r="A77" s="23">
        <v>66</v>
      </c>
      <c r="B77" s="24"/>
      <c r="C77" s="24"/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8"/>
      <c r="DU77" s="22"/>
      <c r="DV77" s="22"/>
      <c r="DW77" s="29"/>
      <c r="DX77" s="19"/>
      <c r="DY77" s="30">
        <f>SUMPRODUCT(E77:DS77,$E$5:$DS$5)/IF(SUM($E$5:$DS$5)=0,1,SUM($E$5:$DS$5))/25</f>
        <v>0</v>
      </c>
      <c r="DZ77" s="34">
        <f>COUNTIF($E77:$DS77,"Отл")</f>
        <v>0</v>
      </c>
      <c r="EA77" s="33">
        <f>COUNTIF($E77:$DS77,"Хор")</f>
        <v>0</v>
      </c>
      <c r="EB77" s="33">
        <f>COUNTIF($E77:$DS77,"Удв")</f>
        <v>0</v>
      </c>
      <c r="EC77" s="35">
        <f>COUNTIF($E77:$DS77,"Зач")</f>
        <v>0</v>
      </c>
    </row>
    <row r="78" spans="1:133" ht="11.25" hidden="1">
      <c r="A78" s="23">
        <v>67</v>
      </c>
      <c r="B78" s="24"/>
      <c r="C78" s="24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8"/>
      <c r="DU78" s="22"/>
      <c r="DV78" s="22"/>
      <c r="DW78" s="29"/>
      <c r="DX78" s="19"/>
      <c r="DY78" s="30">
        <f>SUMPRODUCT(E78:DS78,$E$5:$DS$5)/IF(SUM($E$5:$DS$5)=0,1,SUM($E$5:$DS$5))/25</f>
        <v>0</v>
      </c>
      <c r="DZ78" s="34">
        <f>COUNTIF($E78:$DS78,"Отл")</f>
        <v>0</v>
      </c>
      <c r="EA78" s="33">
        <f>COUNTIF($E78:$DS78,"Хор")</f>
        <v>0</v>
      </c>
      <c r="EB78" s="33">
        <f>COUNTIF($E78:$DS78,"Удв")</f>
        <v>0</v>
      </c>
      <c r="EC78" s="35">
        <f>COUNTIF($E78:$DS78,"Зач")</f>
        <v>0</v>
      </c>
    </row>
    <row r="79" spans="1:133" ht="11.25" hidden="1">
      <c r="A79" s="23">
        <v>68</v>
      </c>
      <c r="B79" s="24"/>
      <c r="C79" s="24"/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8"/>
      <c r="DU79" s="22"/>
      <c r="DV79" s="22"/>
      <c r="DW79" s="29"/>
      <c r="DX79" s="19"/>
      <c r="DY79" s="30">
        <f>SUMPRODUCT(E79:DS79,$E$5:$DS$5)/IF(SUM($E$5:$DS$5)=0,1,SUM($E$5:$DS$5))/25</f>
        <v>0</v>
      </c>
      <c r="DZ79" s="34">
        <f>COUNTIF($E79:$DS79,"Отл")</f>
        <v>0</v>
      </c>
      <c r="EA79" s="33">
        <f>COUNTIF($E79:$DS79,"Хор")</f>
        <v>0</v>
      </c>
      <c r="EB79" s="33">
        <f>COUNTIF($E79:$DS79,"Удв")</f>
        <v>0</v>
      </c>
      <c r="EC79" s="35">
        <f>COUNTIF($E79:$DS79,"Зач")</f>
        <v>0</v>
      </c>
    </row>
    <row r="80" spans="1:133" ht="11.25" hidden="1">
      <c r="A80" s="23">
        <v>69</v>
      </c>
      <c r="B80" s="24"/>
      <c r="C80" s="24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8"/>
      <c r="DU80" s="22"/>
      <c r="DV80" s="22"/>
      <c r="DW80" s="29"/>
      <c r="DX80" s="19"/>
      <c r="DY80" s="30">
        <f>SUMPRODUCT(E80:DS80,$E$5:$DS$5)/IF(SUM($E$5:$DS$5)=0,1,SUM($E$5:$DS$5))/25</f>
        <v>0</v>
      </c>
      <c r="DZ80" s="34">
        <f>COUNTIF($E80:$DS80,"Отл")</f>
        <v>0</v>
      </c>
      <c r="EA80" s="33">
        <f>COUNTIF($E80:$DS80,"Хор")</f>
        <v>0</v>
      </c>
      <c r="EB80" s="33">
        <f>COUNTIF($E80:$DS80,"Удв")</f>
        <v>0</v>
      </c>
      <c r="EC80" s="35">
        <f>COUNTIF($E80:$DS80,"Зач")</f>
        <v>0</v>
      </c>
    </row>
    <row r="81" spans="1:133" ht="11.25" hidden="1">
      <c r="A81" s="23">
        <v>70</v>
      </c>
      <c r="B81" s="24"/>
      <c r="C81" s="24"/>
      <c r="D81" s="25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8"/>
      <c r="DU81" s="22"/>
      <c r="DV81" s="22"/>
      <c r="DW81" s="29"/>
      <c r="DX81" s="19"/>
      <c r="DY81" s="30">
        <f>SUMPRODUCT(E81:DS81,$E$5:$DS$5)/IF(SUM($E$5:$DS$5)=0,1,SUM($E$5:$DS$5))/25</f>
        <v>0</v>
      </c>
      <c r="DZ81" s="34">
        <f>COUNTIF($E81:$DS81,"Отл")</f>
        <v>0</v>
      </c>
      <c r="EA81" s="33">
        <f>COUNTIF($E81:$DS81,"Хор")</f>
        <v>0</v>
      </c>
      <c r="EB81" s="33">
        <f>COUNTIF($E81:$DS81,"Удв")</f>
        <v>0</v>
      </c>
      <c r="EC81" s="35">
        <f>COUNTIF($E81:$DS81,"Зач")</f>
        <v>0</v>
      </c>
    </row>
    <row r="82" spans="1:133" ht="11.25" hidden="1">
      <c r="A82" s="23">
        <v>71</v>
      </c>
      <c r="B82" s="24"/>
      <c r="C82" s="24"/>
      <c r="D82" s="2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8"/>
      <c r="DU82" s="22"/>
      <c r="DV82" s="22"/>
      <c r="DW82" s="29"/>
      <c r="DX82" s="19"/>
      <c r="DY82" s="30">
        <f>SUMPRODUCT(E82:DS82,$E$5:$DS$5)/IF(SUM($E$5:$DS$5)=0,1,SUM($E$5:$DS$5))/25</f>
        <v>0</v>
      </c>
      <c r="DZ82" s="34">
        <f>COUNTIF($E82:$DS82,"Отл")</f>
        <v>0</v>
      </c>
      <c r="EA82" s="33">
        <f>COUNTIF($E82:$DS82,"Хор")</f>
        <v>0</v>
      </c>
      <c r="EB82" s="33">
        <f>COUNTIF($E82:$DS82,"Удв")</f>
        <v>0</v>
      </c>
      <c r="EC82" s="35">
        <f>COUNTIF($E82:$DS82,"Зач")</f>
        <v>0</v>
      </c>
    </row>
    <row r="83" spans="1:133" ht="11.25" hidden="1">
      <c r="A83" s="23">
        <v>72</v>
      </c>
      <c r="B83" s="24"/>
      <c r="C83" s="24"/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8"/>
      <c r="DU83" s="22"/>
      <c r="DV83" s="22"/>
      <c r="DW83" s="29"/>
      <c r="DX83" s="19"/>
      <c r="DY83" s="30">
        <f>SUMPRODUCT(E83:DS83,$E$5:$DS$5)/IF(SUM($E$5:$DS$5)=0,1,SUM($E$5:$DS$5))/25</f>
        <v>0</v>
      </c>
      <c r="DZ83" s="34">
        <f>COUNTIF($E83:$DS83,"Отл")</f>
        <v>0</v>
      </c>
      <c r="EA83" s="33">
        <f>COUNTIF($E83:$DS83,"Хор")</f>
        <v>0</v>
      </c>
      <c r="EB83" s="33">
        <f>COUNTIF($E83:$DS83,"Удв")</f>
        <v>0</v>
      </c>
      <c r="EC83" s="35">
        <f>COUNTIF($E83:$DS83,"Зач")</f>
        <v>0</v>
      </c>
    </row>
    <row r="84" spans="1:133" ht="11.25" hidden="1">
      <c r="A84" s="23">
        <v>73</v>
      </c>
      <c r="B84" s="24"/>
      <c r="C84" s="24"/>
      <c r="D84" s="25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8"/>
      <c r="DU84" s="22"/>
      <c r="DV84" s="22"/>
      <c r="DW84" s="29"/>
      <c r="DX84" s="19"/>
      <c r="DY84" s="30">
        <f>SUMPRODUCT(E84:DS84,$E$5:$DS$5)/IF(SUM($E$5:$DS$5)=0,1,SUM($E$5:$DS$5))/25</f>
        <v>0</v>
      </c>
      <c r="DZ84" s="34">
        <f>COUNTIF($E84:$DS84,"Отл")</f>
        <v>0</v>
      </c>
      <c r="EA84" s="33">
        <f>COUNTIF($E84:$DS84,"Хор")</f>
        <v>0</v>
      </c>
      <c r="EB84" s="33">
        <f>COUNTIF($E84:$DS84,"Удв")</f>
        <v>0</v>
      </c>
      <c r="EC84" s="35">
        <f>COUNTIF($E84:$DS84,"Зач")</f>
        <v>0</v>
      </c>
    </row>
    <row r="85" spans="1:133" ht="11.25" hidden="1">
      <c r="A85" s="23">
        <v>74</v>
      </c>
      <c r="B85" s="24"/>
      <c r="C85" s="24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8"/>
      <c r="DU85" s="22"/>
      <c r="DV85" s="22"/>
      <c r="DW85" s="29"/>
      <c r="DX85" s="19"/>
      <c r="DY85" s="30">
        <f>SUMPRODUCT(E85:DS85,$E$5:$DS$5)/IF(SUM($E$5:$DS$5)=0,1,SUM($E$5:$DS$5))/25</f>
        <v>0</v>
      </c>
      <c r="DZ85" s="34">
        <f>COUNTIF($E85:$DS85,"Отл")</f>
        <v>0</v>
      </c>
      <c r="EA85" s="33">
        <f>COUNTIF($E85:$DS85,"Хор")</f>
        <v>0</v>
      </c>
      <c r="EB85" s="33">
        <f>COUNTIF($E85:$DS85,"Удв")</f>
        <v>0</v>
      </c>
      <c r="EC85" s="35">
        <f>COUNTIF($E85:$DS85,"Зач")</f>
        <v>0</v>
      </c>
    </row>
    <row r="86" spans="1:133" ht="11.25" hidden="1">
      <c r="A86" s="23">
        <v>75</v>
      </c>
      <c r="B86" s="24"/>
      <c r="C86" s="24"/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8"/>
      <c r="DU86" s="22"/>
      <c r="DV86" s="22"/>
      <c r="DW86" s="29"/>
      <c r="DX86" s="19"/>
      <c r="DY86" s="30">
        <f>SUMPRODUCT(E86:DS86,$E$5:$DS$5)/IF(SUM($E$5:$DS$5)=0,1,SUM($E$5:$DS$5))/25</f>
        <v>0</v>
      </c>
      <c r="DZ86" s="34">
        <f>COUNTIF($E86:$DS86,"Отл")</f>
        <v>0</v>
      </c>
      <c r="EA86" s="33">
        <f>COUNTIF($E86:$DS86,"Хор")</f>
        <v>0</v>
      </c>
      <c r="EB86" s="33">
        <f>COUNTIF($E86:$DS86,"Удв")</f>
        <v>0</v>
      </c>
      <c r="EC86" s="35">
        <f>COUNTIF($E86:$DS86,"Зач")</f>
        <v>0</v>
      </c>
    </row>
    <row r="87" spans="1:133" ht="11.25" hidden="1">
      <c r="A87" s="23">
        <v>76</v>
      </c>
      <c r="B87" s="24"/>
      <c r="C87" s="24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8"/>
      <c r="DU87" s="22"/>
      <c r="DV87" s="22"/>
      <c r="DW87" s="29"/>
      <c r="DX87" s="19"/>
      <c r="DY87" s="30">
        <f>SUMPRODUCT(E87:DS87,$E$5:$DS$5)/IF(SUM($E$5:$DS$5)=0,1,SUM($E$5:$DS$5))/25</f>
        <v>0</v>
      </c>
      <c r="DZ87" s="34">
        <f>COUNTIF($E87:$DS87,"Отл")</f>
        <v>0</v>
      </c>
      <c r="EA87" s="33">
        <f>COUNTIF($E87:$DS87,"Хор")</f>
        <v>0</v>
      </c>
      <c r="EB87" s="33">
        <f>COUNTIF($E87:$DS87,"Удв")</f>
        <v>0</v>
      </c>
      <c r="EC87" s="35">
        <f>COUNTIF($E87:$DS87,"Зач")</f>
        <v>0</v>
      </c>
    </row>
    <row r="88" spans="1:133" ht="11.25" hidden="1">
      <c r="A88" s="23">
        <v>77</v>
      </c>
      <c r="B88" s="24"/>
      <c r="C88" s="24"/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8"/>
      <c r="DU88" s="22"/>
      <c r="DV88" s="22"/>
      <c r="DW88" s="29"/>
      <c r="DX88" s="19"/>
      <c r="DY88" s="30">
        <f>SUMPRODUCT(E88:DS88,$E$5:$DS$5)/IF(SUM($E$5:$DS$5)=0,1,SUM($E$5:$DS$5))/25</f>
        <v>0</v>
      </c>
      <c r="DZ88" s="34">
        <f>COUNTIF($E88:$DS88,"Отл")</f>
        <v>0</v>
      </c>
      <c r="EA88" s="33">
        <f>COUNTIF($E88:$DS88,"Хор")</f>
        <v>0</v>
      </c>
      <c r="EB88" s="33">
        <f>COUNTIF($E88:$DS88,"Удв")</f>
        <v>0</v>
      </c>
      <c r="EC88" s="35">
        <f>COUNTIF($E88:$DS88,"Зач")</f>
        <v>0</v>
      </c>
    </row>
    <row r="89" spans="1:133" ht="11.25" hidden="1">
      <c r="A89" s="23">
        <v>78</v>
      </c>
      <c r="B89" s="24"/>
      <c r="C89" s="24"/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8"/>
      <c r="DU89" s="22"/>
      <c r="DV89" s="22"/>
      <c r="DW89" s="29"/>
      <c r="DX89" s="19"/>
      <c r="DY89" s="30">
        <f>SUMPRODUCT(E89:DS89,$E$5:$DS$5)/IF(SUM($E$5:$DS$5)=0,1,SUM($E$5:$DS$5))/25</f>
        <v>0</v>
      </c>
      <c r="DZ89" s="34">
        <f>COUNTIF($E89:$DS89,"Отл")</f>
        <v>0</v>
      </c>
      <c r="EA89" s="33">
        <f>COUNTIF($E89:$DS89,"Хор")</f>
        <v>0</v>
      </c>
      <c r="EB89" s="33">
        <f>COUNTIF($E89:$DS89,"Удв")</f>
        <v>0</v>
      </c>
      <c r="EC89" s="35">
        <f>COUNTIF($E89:$DS89,"Зач")</f>
        <v>0</v>
      </c>
    </row>
    <row r="90" spans="1:133" ht="11.25" hidden="1">
      <c r="A90" s="23">
        <v>79</v>
      </c>
      <c r="B90" s="24"/>
      <c r="C90" s="24"/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8"/>
      <c r="DU90" s="22"/>
      <c r="DV90" s="22"/>
      <c r="DW90" s="29"/>
      <c r="DX90" s="19"/>
      <c r="DY90" s="30">
        <f>SUMPRODUCT(E90:DS90,$E$5:$DS$5)/IF(SUM($E$5:$DS$5)=0,1,SUM($E$5:$DS$5))/25</f>
        <v>0</v>
      </c>
      <c r="DZ90" s="34">
        <f>COUNTIF($E90:$DS90,"Отл")</f>
        <v>0</v>
      </c>
      <c r="EA90" s="33">
        <f>COUNTIF($E90:$DS90,"Хор")</f>
        <v>0</v>
      </c>
      <c r="EB90" s="33">
        <f>COUNTIF($E90:$DS90,"Удв")</f>
        <v>0</v>
      </c>
      <c r="EC90" s="35">
        <f>COUNTIF($E90:$DS90,"Зач")</f>
        <v>0</v>
      </c>
    </row>
    <row r="91" spans="1:133" ht="11.25" hidden="1">
      <c r="A91" s="23">
        <v>80</v>
      </c>
      <c r="B91" s="24"/>
      <c r="C91" s="24"/>
      <c r="D91" s="2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8"/>
      <c r="DU91" s="22"/>
      <c r="DV91" s="22"/>
      <c r="DW91" s="29"/>
      <c r="DX91" s="19"/>
      <c r="DY91" s="30">
        <f>SUMPRODUCT(E91:DS91,$E$5:$DS$5)/IF(SUM($E$5:$DS$5)=0,1,SUM($E$5:$DS$5))/25</f>
        <v>0</v>
      </c>
      <c r="DZ91" s="34">
        <f>COUNTIF($E91:$DS91,"Отл")</f>
        <v>0</v>
      </c>
      <c r="EA91" s="33">
        <f>COUNTIF($E91:$DS91,"Хор")</f>
        <v>0</v>
      </c>
      <c r="EB91" s="33">
        <f>COUNTIF($E91:$DS91,"Удв")</f>
        <v>0</v>
      </c>
      <c r="EC91" s="35">
        <f>COUNTIF($E91:$DS91,"Зач")</f>
        <v>0</v>
      </c>
    </row>
    <row r="92" spans="1:133" ht="11.25" hidden="1">
      <c r="A92" s="23">
        <v>81</v>
      </c>
      <c r="B92" s="24"/>
      <c r="C92" s="24"/>
      <c r="D92" s="25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8"/>
      <c r="DU92" s="22"/>
      <c r="DV92" s="22"/>
      <c r="DW92" s="29"/>
      <c r="DX92" s="19"/>
      <c r="DY92" s="30">
        <f>SUMPRODUCT(E92:DS92,$E$5:$DS$5)/IF(SUM($E$5:$DS$5)=0,1,SUM($E$5:$DS$5))/25</f>
        <v>0</v>
      </c>
      <c r="DZ92" s="34">
        <f>COUNTIF($E92:$DS92,"Отл")</f>
        <v>0</v>
      </c>
      <c r="EA92" s="33">
        <f>COUNTIF($E92:$DS92,"Хор")</f>
        <v>0</v>
      </c>
      <c r="EB92" s="33">
        <f>COUNTIF($E92:$DS92,"Удв")</f>
        <v>0</v>
      </c>
      <c r="EC92" s="35">
        <f>COUNTIF($E92:$DS92,"Зач")</f>
        <v>0</v>
      </c>
    </row>
    <row r="93" spans="1:133" ht="11.25" hidden="1">
      <c r="A93" s="23">
        <v>82</v>
      </c>
      <c r="B93" s="24"/>
      <c r="C93" s="24"/>
      <c r="D93" s="25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8"/>
      <c r="DU93" s="22"/>
      <c r="DV93" s="22"/>
      <c r="DW93" s="29"/>
      <c r="DX93" s="19"/>
      <c r="DY93" s="30">
        <f>SUMPRODUCT(E93:DS93,$E$5:$DS$5)/IF(SUM($E$5:$DS$5)=0,1,SUM($E$5:$DS$5))/25</f>
        <v>0</v>
      </c>
      <c r="DZ93" s="34">
        <f>COUNTIF($E93:$DS93,"Отл")</f>
        <v>0</v>
      </c>
      <c r="EA93" s="33">
        <f>COUNTIF($E93:$DS93,"Хор")</f>
        <v>0</v>
      </c>
      <c r="EB93" s="33">
        <f>COUNTIF($E93:$DS93,"Удв")</f>
        <v>0</v>
      </c>
      <c r="EC93" s="35">
        <f>COUNTIF($E93:$DS93,"Зач")</f>
        <v>0</v>
      </c>
    </row>
    <row r="94" spans="1:133" ht="11.25" hidden="1">
      <c r="A94" s="23">
        <v>83</v>
      </c>
      <c r="B94" s="24"/>
      <c r="C94" s="24"/>
      <c r="D94" s="25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8"/>
      <c r="DU94" s="22"/>
      <c r="DV94" s="22"/>
      <c r="DW94" s="29"/>
      <c r="DX94" s="19"/>
      <c r="DY94" s="30">
        <f>SUMPRODUCT(E94:DS94,$E$5:$DS$5)/IF(SUM($E$5:$DS$5)=0,1,SUM($E$5:$DS$5))/25</f>
        <v>0</v>
      </c>
      <c r="DZ94" s="34">
        <f>COUNTIF($E94:$DS94,"Отл")</f>
        <v>0</v>
      </c>
      <c r="EA94" s="33">
        <f>COUNTIF($E94:$DS94,"Хор")</f>
        <v>0</v>
      </c>
      <c r="EB94" s="33">
        <f>COUNTIF($E94:$DS94,"Удв")</f>
        <v>0</v>
      </c>
      <c r="EC94" s="35">
        <f>COUNTIF($E94:$DS94,"Зач")</f>
        <v>0</v>
      </c>
    </row>
    <row r="95" spans="1:133" ht="11.25" hidden="1">
      <c r="A95" s="23">
        <v>84</v>
      </c>
      <c r="B95" s="24"/>
      <c r="C95" s="24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8"/>
      <c r="DU95" s="22"/>
      <c r="DV95" s="22"/>
      <c r="DW95" s="29"/>
      <c r="DX95" s="19"/>
      <c r="DY95" s="30">
        <f>SUMPRODUCT(E95:DS95,$E$5:$DS$5)/IF(SUM($E$5:$DS$5)=0,1,SUM($E$5:$DS$5))/25</f>
        <v>0</v>
      </c>
      <c r="DZ95" s="34">
        <f>COUNTIF($E95:$DS95,"Отл")</f>
        <v>0</v>
      </c>
      <c r="EA95" s="33">
        <f>COUNTIF($E95:$DS95,"Хор")</f>
        <v>0</v>
      </c>
      <c r="EB95" s="33">
        <f>COUNTIF($E95:$DS95,"Удв")</f>
        <v>0</v>
      </c>
      <c r="EC95" s="35">
        <f>COUNTIF($E95:$DS95,"Зач")</f>
        <v>0</v>
      </c>
    </row>
    <row r="96" spans="1:133" ht="11.25" hidden="1">
      <c r="A96" s="23">
        <v>85</v>
      </c>
      <c r="B96" s="24"/>
      <c r="C96" s="24"/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8"/>
      <c r="DU96" s="22"/>
      <c r="DV96" s="22"/>
      <c r="DW96" s="29"/>
      <c r="DX96" s="19"/>
      <c r="DY96" s="30">
        <f>SUMPRODUCT(E96:DS96,$E$5:$DS$5)/IF(SUM($E$5:$DS$5)=0,1,SUM($E$5:$DS$5))/25</f>
        <v>0</v>
      </c>
      <c r="DZ96" s="34">
        <f>COUNTIF($E96:$DS96,"Отл")</f>
        <v>0</v>
      </c>
      <c r="EA96" s="33">
        <f>COUNTIF($E96:$DS96,"Хор")</f>
        <v>0</v>
      </c>
      <c r="EB96" s="33">
        <f>COUNTIF($E96:$DS96,"Удв")</f>
        <v>0</v>
      </c>
      <c r="EC96" s="35">
        <f>COUNTIF($E96:$DS96,"Зач")</f>
        <v>0</v>
      </c>
    </row>
    <row r="97" spans="1:133" ht="11.25" hidden="1">
      <c r="A97" s="23">
        <v>86</v>
      </c>
      <c r="B97" s="24"/>
      <c r="C97" s="24"/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8"/>
      <c r="DU97" s="22"/>
      <c r="DV97" s="22"/>
      <c r="DW97" s="29"/>
      <c r="DX97" s="19"/>
      <c r="DY97" s="30">
        <f>SUMPRODUCT(E97:DS97,$E$5:$DS$5)/IF(SUM($E$5:$DS$5)=0,1,SUM($E$5:$DS$5))/25</f>
        <v>0</v>
      </c>
      <c r="DZ97" s="34">
        <f>COUNTIF($E97:$DS97,"Отл")</f>
        <v>0</v>
      </c>
      <c r="EA97" s="33">
        <f>COUNTIF($E97:$DS97,"Хор")</f>
        <v>0</v>
      </c>
      <c r="EB97" s="33">
        <f>COUNTIF($E97:$DS97,"Удв")</f>
        <v>0</v>
      </c>
      <c r="EC97" s="35">
        <f>COUNTIF($E97:$DS97,"Зач")</f>
        <v>0</v>
      </c>
    </row>
    <row r="98" spans="1:133" ht="11.25" hidden="1">
      <c r="A98" s="23">
        <v>87</v>
      </c>
      <c r="B98" s="24"/>
      <c r="C98" s="24"/>
      <c r="D98" s="25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8"/>
      <c r="DU98" s="22"/>
      <c r="DV98" s="22"/>
      <c r="DW98" s="29"/>
      <c r="DX98" s="19"/>
      <c r="DY98" s="30">
        <f>SUMPRODUCT(E98:DS98,$E$5:$DS$5)/IF(SUM($E$5:$DS$5)=0,1,SUM($E$5:$DS$5))/25</f>
        <v>0</v>
      </c>
      <c r="DZ98" s="34">
        <f>COUNTIF($E98:$DS98,"Отл")</f>
        <v>0</v>
      </c>
      <c r="EA98" s="33">
        <f>COUNTIF($E98:$DS98,"Хор")</f>
        <v>0</v>
      </c>
      <c r="EB98" s="33">
        <f>COUNTIF($E98:$DS98,"Удв")</f>
        <v>0</v>
      </c>
      <c r="EC98" s="35">
        <f>COUNTIF($E98:$DS98,"Зач")</f>
        <v>0</v>
      </c>
    </row>
    <row r="99" spans="1:133" ht="11.25" hidden="1">
      <c r="A99" s="23">
        <v>88</v>
      </c>
      <c r="B99" s="24"/>
      <c r="C99" s="24"/>
      <c r="D99" s="25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8"/>
      <c r="DU99" s="22"/>
      <c r="DV99" s="22"/>
      <c r="DW99" s="29"/>
      <c r="DX99" s="19"/>
      <c r="DY99" s="30">
        <f>SUMPRODUCT(E99:DS99,$E$5:$DS$5)/IF(SUM($E$5:$DS$5)=0,1,SUM($E$5:$DS$5))/25</f>
        <v>0</v>
      </c>
      <c r="DZ99" s="34">
        <f>COUNTIF($E99:$DS99,"Отл")</f>
        <v>0</v>
      </c>
      <c r="EA99" s="33">
        <f>COUNTIF($E99:$DS99,"Хор")</f>
        <v>0</v>
      </c>
      <c r="EB99" s="33">
        <f>COUNTIF($E99:$DS99,"Удв")</f>
        <v>0</v>
      </c>
      <c r="EC99" s="35">
        <f>COUNTIF($E99:$DS99,"Зач")</f>
        <v>0</v>
      </c>
    </row>
    <row r="100" spans="1:133" ht="11.25" hidden="1">
      <c r="A100" s="23">
        <v>89</v>
      </c>
      <c r="B100" s="24"/>
      <c r="C100" s="24"/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8"/>
      <c r="DU100" s="22"/>
      <c r="DV100" s="22"/>
      <c r="DW100" s="29"/>
      <c r="DX100" s="19"/>
      <c r="DY100" s="30">
        <f>SUMPRODUCT(E100:DS100,$E$5:$DS$5)/IF(SUM($E$5:$DS$5)=0,1,SUM($E$5:$DS$5))/25</f>
        <v>0</v>
      </c>
      <c r="DZ100" s="34">
        <f>COUNTIF($E100:$DS100,"Отл")</f>
        <v>0</v>
      </c>
      <c r="EA100" s="33">
        <f>COUNTIF($E100:$DS100,"Хор")</f>
        <v>0</v>
      </c>
      <c r="EB100" s="33">
        <f>COUNTIF($E100:$DS100,"Удв")</f>
        <v>0</v>
      </c>
      <c r="EC100" s="35">
        <f>COUNTIF($E100:$DS100,"Зач")</f>
        <v>0</v>
      </c>
    </row>
    <row r="101" spans="1:133" ht="11.25" hidden="1">
      <c r="A101" s="23">
        <v>90</v>
      </c>
      <c r="B101" s="24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8"/>
      <c r="DU101" s="22"/>
      <c r="DV101" s="22"/>
      <c r="DW101" s="29"/>
      <c r="DX101" s="19"/>
      <c r="DY101" s="30">
        <f>SUMPRODUCT(E101:DS101,$E$5:$DS$5)/IF(SUM($E$5:$DS$5)=0,1,SUM($E$5:$DS$5))/25</f>
        <v>0</v>
      </c>
      <c r="DZ101" s="34">
        <f>COUNTIF($E101:$DS101,"Отл")</f>
        <v>0</v>
      </c>
      <c r="EA101" s="33">
        <f>COUNTIF($E101:$DS101,"Хор")</f>
        <v>0</v>
      </c>
      <c r="EB101" s="33">
        <f>COUNTIF($E101:$DS101,"Удв")</f>
        <v>0</v>
      </c>
      <c r="EC101" s="35">
        <f>COUNTIF($E101:$DS101,"Зач")</f>
        <v>0</v>
      </c>
    </row>
    <row r="102" spans="1:133" ht="11.25" hidden="1">
      <c r="A102" s="23">
        <v>91</v>
      </c>
      <c r="B102" s="24"/>
      <c r="C102" s="24"/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8"/>
      <c r="DU102" s="22"/>
      <c r="DV102" s="22"/>
      <c r="DW102" s="29"/>
      <c r="DX102" s="19"/>
      <c r="DY102" s="30">
        <f>SUMPRODUCT(E102:DS102,$E$5:$DS$5)/IF(SUM($E$5:$DS$5)=0,1,SUM($E$5:$DS$5))/25</f>
        <v>0</v>
      </c>
      <c r="DZ102" s="34">
        <f>COUNTIF($E102:$DS102,"Отл")</f>
        <v>0</v>
      </c>
      <c r="EA102" s="33">
        <f>COUNTIF($E102:$DS102,"Хор")</f>
        <v>0</v>
      </c>
      <c r="EB102" s="33">
        <f>COUNTIF($E102:$DS102,"Удв")</f>
        <v>0</v>
      </c>
      <c r="EC102" s="35">
        <f>COUNTIF($E102:$DS102,"Зач")</f>
        <v>0</v>
      </c>
    </row>
    <row r="103" spans="1:133" ht="11.25" hidden="1">
      <c r="A103" s="23">
        <v>92</v>
      </c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8"/>
      <c r="DU103" s="22"/>
      <c r="DV103" s="22"/>
      <c r="DW103" s="29"/>
      <c r="DX103" s="19"/>
      <c r="DY103" s="30">
        <f>SUMPRODUCT(E103:DS103,$E$5:$DS$5)/IF(SUM($E$5:$DS$5)=0,1,SUM($E$5:$DS$5))/25</f>
        <v>0</v>
      </c>
      <c r="DZ103" s="34">
        <f>COUNTIF($E103:$DS103,"Отл")</f>
        <v>0</v>
      </c>
      <c r="EA103" s="33">
        <f>COUNTIF($E103:$DS103,"Хор")</f>
        <v>0</v>
      </c>
      <c r="EB103" s="33">
        <f>COUNTIF($E103:$DS103,"Удв")</f>
        <v>0</v>
      </c>
      <c r="EC103" s="35">
        <f>COUNTIF($E103:$DS103,"Зач")</f>
        <v>0</v>
      </c>
    </row>
    <row r="104" spans="1:133" ht="11.25" hidden="1">
      <c r="A104" s="23">
        <v>93</v>
      </c>
      <c r="B104" s="24"/>
      <c r="C104" s="24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8"/>
      <c r="DU104" s="22"/>
      <c r="DV104" s="22"/>
      <c r="DW104" s="29"/>
      <c r="DX104" s="19"/>
      <c r="DY104" s="30">
        <f>SUMPRODUCT(E104:DS104,$E$5:$DS$5)/IF(SUM($E$5:$DS$5)=0,1,SUM($E$5:$DS$5))/25</f>
        <v>0</v>
      </c>
      <c r="DZ104" s="34">
        <f>COUNTIF($E104:$DS104,"Отл")</f>
        <v>0</v>
      </c>
      <c r="EA104" s="33">
        <f>COUNTIF($E104:$DS104,"Хор")</f>
        <v>0</v>
      </c>
      <c r="EB104" s="33">
        <f>COUNTIF($E104:$DS104,"Удв")</f>
        <v>0</v>
      </c>
      <c r="EC104" s="35">
        <f>COUNTIF($E104:$DS104,"Зач")</f>
        <v>0</v>
      </c>
    </row>
    <row r="105" spans="1:133" ht="11.25" hidden="1">
      <c r="A105" s="23">
        <v>94</v>
      </c>
      <c r="B105" s="24"/>
      <c r="C105" s="24"/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8"/>
      <c r="DU105" s="22"/>
      <c r="DV105" s="22"/>
      <c r="DW105" s="29"/>
      <c r="DX105" s="19"/>
      <c r="DY105" s="30">
        <f>SUMPRODUCT(E105:DS105,$E$5:$DS$5)/IF(SUM($E$5:$DS$5)=0,1,SUM($E$5:$DS$5))/25</f>
        <v>0</v>
      </c>
      <c r="DZ105" s="34">
        <f>COUNTIF($E105:$DS105,"Отл")</f>
        <v>0</v>
      </c>
      <c r="EA105" s="33">
        <f>COUNTIF($E105:$DS105,"Хор")</f>
        <v>0</v>
      </c>
      <c r="EB105" s="33">
        <f>COUNTIF($E105:$DS105,"Удв")</f>
        <v>0</v>
      </c>
      <c r="EC105" s="35">
        <f>COUNTIF($E105:$DS105,"Зач")</f>
        <v>0</v>
      </c>
    </row>
    <row r="106" spans="1:133" ht="11.25" hidden="1">
      <c r="A106" s="23">
        <v>95</v>
      </c>
      <c r="B106" s="24"/>
      <c r="C106" s="24"/>
      <c r="D106" s="25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8"/>
      <c r="DU106" s="22"/>
      <c r="DV106" s="22"/>
      <c r="DW106" s="29"/>
      <c r="DX106" s="19"/>
      <c r="DY106" s="30">
        <f>SUMPRODUCT(E106:DS106,$E$5:$DS$5)/IF(SUM($E$5:$DS$5)=0,1,SUM($E$5:$DS$5))/25</f>
        <v>0</v>
      </c>
      <c r="DZ106" s="34">
        <f>COUNTIF($E106:$DS106,"Отл")</f>
        <v>0</v>
      </c>
      <c r="EA106" s="33">
        <f>COUNTIF($E106:$DS106,"Хор")</f>
        <v>0</v>
      </c>
      <c r="EB106" s="33">
        <f>COUNTIF($E106:$DS106,"Удв")</f>
        <v>0</v>
      </c>
      <c r="EC106" s="35">
        <f>COUNTIF($E106:$DS106,"Зач")</f>
        <v>0</v>
      </c>
    </row>
    <row r="107" spans="1:133" ht="11.25" hidden="1">
      <c r="A107" s="23">
        <v>96</v>
      </c>
      <c r="B107" s="24"/>
      <c r="C107" s="24"/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8"/>
      <c r="DU107" s="22"/>
      <c r="DV107" s="22"/>
      <c r="DW107" s="29"/>
      <c r="DX107" s="19"/>
      <c r="DY107" s="30">
        <f>SUMPRODUCT(E107:DS107,$E$5:$DS$5)/IF(SUM($E$5:$DS$5)=0,1,SUM($E$5:$DS$5))/25</f>
        <v>0</v>
      </c>
      <c r="DZ107" s="34">
        <f>COUNTIF($E107:$DS107,"Отл")</f>
        <v>0</v>
      </c>
      <c r="EA107" s="33">
        <f>COUNTIF($E107:$DS107,"Хор")</f>
        <v>0</v>
      </c>
      <c r="EB107" s="33">
        <f>COUNTIF($E107:$DS107,"Удв")</f>
        <v>0</v>
      </c>
      <c r="EC107" s="35">
        <f>COUNTIF($E107:$DS107,"Зач")</f>
        <v>0</v>
      </c>
    </row>
    <row r="108" spans="1:133" ht="11.25" hidden="1">
      <c r="A108" s="23">
        <v>97</v>
      </c>
      <c r="B108" s="24"/>
      <c r="C108" s="24"/>
      <c r="D108" s="25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8"/>
      <c r="DU108" s="22"/>
      <c r="DV108" s="22"/>
      <c r="DW108" s="29"/>
      <c r="DX108" s="19"/>
      <c r="DY108" s="30">
        <f>SUMPRODUCT(E108:DS108,$E$5:$DS$5)/IF(SUM($E$5:$DS$5)=0,1,SUM($E$5:$DS$5))/25</f>
        <v>0</v>
      </c>
      <c r="DZ108" s="34">
        <f>COUNTIF($E108:$DS108,"Отл")</f>
        <v>0</v>
      </c>
      <c r="EA108" s="33">
        <f>COUNTIF($E108:$DS108,"Хор")</f>
        <v>0</v>
      </c>
      <c r="EB108" s="33">
        <f>COUNTIF($E108:$DS108,"Удв")</f>
        <v>0</v>
      </c>
      <c r="EC108" s="35">
        <f>COUNTIF($E108:$DS108,"Зач")</f>
        <v>0</v>
      </c>
    </row>
    <row r="109" spans="1:133" ht="11.25" hidden="1">
      <c r="A109" s="23">
        <v>98</v>
      </c>
      <c r="B109" s="24"/>
      <c r="C109" s="24"/>
      <c r="D109" s="25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8"/>
      <c r="DU109" s="22"/>
      <c r="DV109" s="22"/>
      <c r="DW109" s="29"/>
      <c r="DX109" s="19"/>
      <c r="DY109" s="30">
        <f>SUMPRODUCT(E109:DS109,$E$5:$DS$5)/IF(SUM($E$5:$DS$5)=0,1,SUM($E$5:$DS$5))/25</f>
        <v>0</v>
      </c>
      <c r="DZ109" s="34">
        <f>COUNTIF($E109:$DS109,"Отл")</f>
        <v>0</v>
      </c>
      <c r="EA109" s="33">
        <f>COUNTIF($E109:$DS109,"Хор")</f>
        <v>0</v>
      </c>
      <c r="EB109" s="33">
        <f>COUNTIF($E109:$DS109,"Удв")</f>
        <v>0</v>
      </c>
      <c r="EC109" s="35">
        <f>COUNTIF($E109:$DS109,"Зач")</f>
        <v>0</v>
      </c>
    </row>
    <row r="110" spans="1:133" ht="11.25" hidden="1">
      <c r="A110" s="23">
        <v>99</v>
      </c>
      <c r="B110" s="24"/>
      <c r="C110" s="24"/>
      <c r="D110" s="25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8"/>
      <c r="DU110" s="22"/>
      <c r="DV110" s="22"/>
      <c r="DW110" s="29"/>
      <c r="DX110" s="19"/>
      <c r="DY110" s="30">
        <f>SUMPRODUCT(E110:DS110,$E$5:$DS$5)/IF(SUM($E$5:$DS$5)=0,1,SUM($E$5:$DS$5))/25</f>
        <v>0</v>
      </c>
      <c r="DZ110" s="34">
        <f>COUNTIF($E110:$DS110,"Отл")</f>
        <v>0</v>
      </c>
      <c r="EA110" s="33">
        <f>COUNTIF($E110:$DS110,"Хор")</f>
        <v>0</v>
      </c>
      <c r="EB110" s="33">
        <f>COUNTIF($E110:$DS110,"Удв")</f>
        <v>0</v>
      </c>
      <c r="EC110" s="35">
        <f>COUNTIF($E110:$DS110,"Зач")</f>
        <v>0</v>
      </c>
    </row>
    <row r="111" spans="1:133" ht="11.25" hidden="1">
      <c r="A111" s="23">
        <v>100</v>
      </c>
      <c r="B111" s="24"/>
      <c r="C111" s="24"/>
      <c r="D111" s="25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8"/>
      <c r="DU111" s="22"/>
      <c r="DV111" s="22"/>
      <c r="DW111" s="29"/>
      <c r="DX111" s="19"/>
      <c r="DY111" s="30">
        <f>SUMPRODUCT(E111:DS111,$E$5:$DS$5)/IF(SUM($E$5:$DS$5)=0,1,SUM($E$5:$DS$5))/25</f>
        <v>0</v>
      </c>
      <c r="DZ111" s="34">
        <f>COUNTIF($E111:$DS111,"Отл")</f>
        <v>0</v>
      </c>
      <c r="EA111" s="33">
        <f>COUNTIF($E111:$DS111,"Хор")</f>
        <v>0</v>
      </c>
      <c r="EB111" s="33">
        <f>COUNTIF($E111:$DS111,"Удв")</f>
        <v>0</v>
      </c>
      <c r="EC111" s="35">
        <f>COUNTIF($E111:$DS111,"Зач")</f>
        <v>0</v>
      </c>
    </row>
    <row r="112" spans="1:133" ht="11.25" hidden="1">
      <c r="A112" s="23">
        <v>101</v>
      </c>
      <c r="B112" s="24"/>
      <c r="C112" s="24"/>
      <c r="D112" s="25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8"/>
      <c r="DU112" s="22"/>
      <c r="DV112" s="22"/>
      <c r="DW112" s="29"/>
      <c r="DX112" s="19"/>
      <c r="DY112" s="30">
        <f>SUMPRODUCT(E112:DS112,$E$5:$DS$5)/IF(SUM($E$5:$DS$5)=0,1,SUM($E$5:$DS$5))/25</f>
        <v>0</v>
      </c>
      <c r="DZ112" s="34">
        <f>COUNTIF($E112:$DS112,"Отл")</f>
        <v>0</v>
      </c>
      <c r="EA112" s="33">
        <f>COUNTIF($E112:$DS112,"Хор")</f>
        <v>0</v>
      </c>
      <c r="EB112" s="33">
        <f>COUNTIF($E112:$DS112,"Удв")</f>
        <v>0</v>
      </c>
      <c r="EC112" s="35">
        <f>COUNTIF($E112:$DS112,"Зач")</f>
        <v>0</v>
      </c>
    </row>
    <row r="113" spans="1:133" ht="11.25" hidden="1">
      <c r="A113" s="23">
        <v>102</v>
      </c>
      <c r="B113" s="24"/>
      <c r="C113" s="24"/>
      <c r="D113" s="25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8"/>
      <c r="DU113" s="22"/>
      <c r="DV113" s="22"/>
      <c r="DW113" s="29"/>
      <c r="DX113" s="19"/>
      <c r="DY113" s="30">
        <f>SUMPRODUCT(E113:DS113,$E$5:$DS$5)/IF(SUM($E$5:$DS$5)=0,1,SUM($E$5:$DS$5))/25</f>
        <v>0</v>
      </c>
      <c r="DZ113" s="34">
        <f>COUNTIF($E113:$DS113,"Отл")</f>
        <v>0</v>
      </c>
      <c r="EA113" s="33">
        <f>COUNTIF($E113:$DS113,"Хор")</f>
        <v>0</v>
      </c>
      <c r="EB113" s="33">
        <f>COUNTIF($E113:$DS113,"Удв")</f>
        <v>0</v>
      </c>
      <c r="EC113" s="35">
        <f>COUNTIF($E113:$DS113,"Зач")</f>
        <v>0</v>
      </c>
    </row>
    <row r="114" spans="1:133" ht="11.25" hidden="1">
      <c r="A114" s="23">
        <v>103</v>
      </c>
      <c r="B114" s="24"/>
      <c r="C114" s="24"/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8"/>
      <c r="DU114" s="22"/>
      <c r="DV114" s="22"/>
      <c r="DW114" s="29"/>
      <c r="DX114" s="19"/>
      <c r="DY114" s="30">
        <f>SUMPRODUCT(E114:DS114,$E$5:$DS$5)/IF(SUM($E$5:$DS$5)=0,1,SUM($E$5:$DS$5))/25</f>
        <v>0</v>
      </c>
      <c r="DZ114" s="34">
        <f>COUNTIF($E114:$DS114,"Отл")</f>
        <v>0</v>
      </c>
      <c r="EA114" s="33">
        <f>COUNTIF($E114:$DS114,"Хор")</f>
        <v>0</v>
      </c>
      <c r="EB114" s="33">
        <f>COUNTIF($E114:$DS114,"Удв")</f>
        <v>0</v>
      </c>
      <c r="EC114" s="35">
        <f>COUNTIF($E114:$DS114,"Зач")</f>
        <v>0</v>
      </c>
    </row>
    <row r="115" spans="1:133" ht="11.25" hidden="1">
      <c r="A115" s="23">
        <v>104</v>
      </c>
      <c r="B115" s="24"/>
      <c r="C115" s="24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8"/>
      <c r="DU115" s="22"/>
      <c r="DV115" s="22"/>
      <c r="DW115" s="29"/>
      <c r="DX115" s="19"/>
      <c r="DY115" s="30">
        <f>SUMPRODUCT(E115:DS115,$E$5:$DS$5)/IF(SUM($E$5:$DS$5)=0,1,SUM($E$5:$DS$5))/25</f>
        <v>0</v>
      </c>
      <c r="DZ115" s="34">
        <f>COUNTIF($E115:$DS115,"Отл")</f>
        <v>0</v>
      </c>
      <c r="EA115" s="33">
        <f>COUNTIF($E115:$DS115,"Хор")</f>
        <v>0</v>
      </c>
      <c r="EB115" s="33">
        <f>COUNTIF($E115:$DS115,"Удв")</f>
        <v>0</v>
      </c>
      <c r="EC115" s="35">
        <f>COUNTIF($E115:$DS115,"Зач")</f>
        <v>0</v>
      </c>
    </row>
    <row r="116" spans="1:133" ht="11.25" hidden="1">
      <c r="A116" s="23">
        <v>105</v>
      </c>
      <c r="B116" s="24"/>
      <c r="C116" s="24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8"/>
      <c r="DU116" s="22"/>
      <c r="DV116" s="22"/>
      <c r="DW116" s="29"/>
      <c r="DX116" s="19"/>
      <c r="DY116" s="30">
        <f>SUMPRODUCT(E116:DS116,$E$5:$DS$5)/IF(SUM($E$5:$DS$5)=0,1,SUM($E$5:$DS$5))/25</f>
        <v>0</v>
      </c>
      <c r="DZ116" s="34">
        <f>COUNTIF($E116:$DS116,"Отл")</f>
        <v>0</v>
      </c>
      <c r="EA116" s="33">
        <f>COUNTIF($E116:$DS116,"Хор")</f>
        <v>0</v>
      </c>
      <c r="EB116" s="33">
        <f>COUNTIF($E116:$DS116,"Удв")</f>
        <v>0</v>
      </c>
      <c r="EC116" s="35">
        <f>COUNTIF($E116:$DS116,"Зач")</f>
        <v>0</v>
      </c>
    </row>
    <row r="117" spans="1:133" ht="11.25" hidden="1">
      <c r="A117" s="23">
        <v>106</v>
      </c>
      <c r="B117" s="24"/>
      <c r="C117" s="24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8"/>
      <c r="DU117" s="22"/>
      <c r="DV117" s="22"/>
      <c r="DW117" s="29"/>
      <c r="DX117" s="19"/>
      <c r="DY117" s="30">
        <f>SUMPRODUCT(E117:DS117,$E$5:$DS$5)/IF(SUM($E$5:$DS$5)=0,1,SUM($E$5:$DS$5))/25</f>
        <v>0</v>
      </c>
      <c r="DZ117" s="34">
        <f>COUNTIF($E117:$DS117,"Отл")</f>
        <v>0</v>
      </c>
      <c r="EA117" s="33">
        <f>COUNTIF($E117:$DS117,"Хор")</f>
        <v>0</v>
      </c>
      <c r="EB117" s="33">
        <f>COUNTIF($E117:$DS117,"Удв")</f>
        <v>0</v>
      </c>
      <c r="EC117" s="35">
        <f>COUNTIF($E117:$DS117,"Зач")</f>
        <v>0</v>
      </c>
    </row>
    <row r="118" spans="1:133" ht="11.25" hidden="1">
      <c r="A118" s="23">
        <v>107</v>
      </c>
      <c r="B118" s="24"/>
      <c r="C118" s="24"/>
      <c r="D118" s="25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8"/>
      <c r="DU118" s="22"/>
      <c r="DV118" s="22"/>
      <c r="DW118" s="29"/>
      <c r="DX118" s="19"/>
      <c r="DY118" s="30">
        <f>SUMPRODUCT(E118:DS118,$E$5:$DS$5)/IF(SUM($E$5:$DS$5)=0,1,SUM($E$5:$DS$5))/25</f>
        <v>0</v>
      </c>
      <c r="DZ118" s="34">
        <f>COUNTIF($E118:$DS118,"Отл")</f>
        <v>0</v>
      </c>
      <c r="EA118" s="33">
        <f>COUNTIF($E118:$DS118,"Хор")</f>
        <v>0</v>
      </c>
      <c r="EB118" s="33">
        <f>COUNTIF($E118:$DS118,"Удв")</f>
        <v>0</v>
      </c>
      <c r="EC118" s="35">
        <f>COUNTIF($E118:$DS118,"Зач")</f>
        <v>0</v>
      </c>
    </row>
    <row r="119" spans="1:133" ht="11.25" hidden="1">
      <c r="A119" s="23">
        <v>108</v>
      </c>
      <c r="B119" s="24"/>
      <c r="C119" s="24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8"/>
      <c r="DU119" s="22"/>
      <c r="DV119" s="22"/>
      <c r="DW119" s="29"/>
      <c r="DX119" s="19"/>
      <c r="DY119" s="30">
        <f>SUMPRODUCT(E119:DS119,$E$5:$DS$5)/IF(SUM($E$5:$DS$5)=0,1,SUM($E$5:$DS$5))/25</f>
        <v>0</v>
      </c>
      <c r="DZ119" s="34">
        <f>COUNTIF($E119:$DS119,"Отл")</f>
        <v>0</v>
      </c>
      <c r="EA119" s="33">
        <f>COUNTIF($E119:$DS119,"Хор")</f>
        <v>0</v>
      </c>
      <c r="EB119" s="33">
        <f>COUNTIF($E119:$DS119,"Удв")</f>
        <v>0</v>
      </c>
      <c r="EC119" s="35">
        <f>COUNTIF($E119:$DS119,"Зач")</f>
        <v>0</v>
      </c>
    </row>
    <row r="120" spans="1:133" ht="11.25" hidden="1">
      <c r="A120" s="23">
        <v>109</v>
      </c>
      <c r="B120" s="24"/>
      <c r="C120" s="24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8"/>
      <c r="DU120" s="22"/>
      <c r="DV120" s="22"/>
      <c r="DW120" s="29"/>
      <c r="DX120" s="19"/>
      <c r="DY120" s="30">
        <f>SUMPRODUCT(E120:DS120,$E$5:$DS$5)/IF(SUM($E$5:$DS$5)=0,1,SUM($E$5:$DS$5))/25</f>
        <v>0</v>
      </c>
      <c r="DZ120" s="34">
        <f>COUNTIF($E120:$DS120,"Отл")</f>
        <v>0</v>
      </c>
      <c r="EA120" s="33">
        <f>COUNTIF($E120:$DS120,"Хор")</f>
        <v>0</v>
      </c>
      <c r="EB120" s="33">
        <f>COUNTIF($E120:$DS120,"Удв")</f>
        <v>0</v>
      </c>
      <c r="EC120" s="35">
        <f>COUNTIF($E120:$DS120,"Зач")</f>
        <v>0</v>
      </c>
    </row>
    <row r="121" spans="1:133" ht="11.25" hidden="1">
      <c r="A121" s="23">
        <v>110</v>
      </c>
      <c r="B121" s="24"/>
      <c r="C121" s="24"/>
      <c r="D121" s="25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8"/>
      <c r="DU121" s="22"/>
      <c r="DV121" s="22"/>
      <c r="DW121" s="29"/>
      <c r="DX121" s="19"/>
      <c r="DY121" s="30">
        <f>SUMPRODUCT(E121:DS121,$E$5:$DS$5)/IF(SUM($E$5:$DS$5)=0,1,SUM($E$5:$DS$5))/25</f>
        <v>0</v>
      </c>
      <c r="DZ121" s="34">
        <f>COUNTIF($E121:$DS121,"Отл")</f>
        <v>0</v>
      </c>
      <c r="EA121" s="33">
        <f>COUNTIF($E121:$DS121,"Хор")</f>
        <v>0</v>
      </c>
      <c r="EB121" s="33">
        <f>COUNTIF($E121:$DS121,"Удв")</f>
        <v>0</v>
      </c>
      <c r="EC121" s="35">
        <f>COUNTIF($E121:$DS121,"Зач")</f>
        <v>0</v>
      </c>
    </row>
    <row r="122" spans="1:133" ht="11.25" hidden="1">
      <c r="A122" s="23">
        <v>111</v>
      </c>
      <c r="B122" s="24"/>
      <c r="C122" s="24"/>
      <c r="D122" s="25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8"/>
      <c r="DU122" s="22"/>
      <c r="DV122" s="22"/>
      <c r="DW122" s="29"/>
      <c r="DX122" s="19"/>
      <c r="DY122" s="30">
        <f>SUMPRODUCT(E122:DS122,$E$5:$DS$5)/IF(SUM($E$5:$DS$5)=0,1,SUM($E$5:$DS$5))/25</f>
        <v>0</v>
      </c>
      <c r="DZ122" s="34">
        <f>COUNTIF($E122:$DS122,"Отл")</f>
        <v>0</v>
      </c>
      <c r="EA122" s="33">
        <f>COUNTIF($E122:$DS122,"Хор")</f>
        <v>0</v>
      </c>
      <c r="EB122" s="33">
        <f>COUNTIF($E122:$DS122,"Удв")</f>
        <v>0</v>
      </c>
      <c r="EC122" s="35">
        <f>COUNTIF($E122:$DS122,"Зач")</f>
        <v>0</v>
      </c>
    </row>
    <row r="123" spans="1:133" ht="11.25" hidden="1">
      <c r="A123" s="23">
        <v>112</v>
      </c>
      <c r="B123" s="24"/>
      <c r="C123" s="24"/>
      <c r="D123" s="25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8"/>
      <c r="DU123" s="22"/>
      <c r="DV123" s="22"/>
      <c r="DW123" s="29"/>
      <c r="DX123" s="19"/>
      <c r="DY123" s="30">
        <f>SUMPRODUCT(E123:DS123,$E$5:$DS$5)/IF(SUM($E$5:$DS$5)=0,1,SUM($E$5:$DS$5))/25</f>
        <v>0</v>
      </c>
      <c r="DZ123" s="34">
        <f>COUNTIF($E123:$DS123,"Отл")</f>
        <v>0</v>
      </c>
      <c r="EA123" s="33">
        <f>COUNTIF($E123:$DS123,"Хор")</f>
        <v>0</v>
      </c>
      <c r="EB123" s="33">
        <f>COUNTIF($E123:$DS123,"Удв")</f>
        <v>0</v>
      </c>
      <c r="EC123" s="35">
        <f>COUNTIF($E123:$DS123,"Зач")</f>
        <v>0</v>
      </c>
    </row>
    <row r="124" spans="1:133" ht="11.25" hidden="1">
      <c r="A124" s="23">
        <v>113</v>
      </c>
      <c r="B124" s="24"/>
      <c r="C124" s="24"/>
      <c r="D124" s="25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8"/>
      <c r="DU124" s="22"/>
      <c r="DV124" s="22"/>
      <c r="DW124" s="29"/>
      <c r="DX124" s="19"/>
      <c r="DY124" s="30">
        <f>SUMPRODUCT(E124:DS124,$E$5:$DS$5)/IF(SUM($E$5:$DS$5)=0,1,SUM($E$5:$DS$5))/25</f>
        <v>0</v>
      </c>
      <c r="DZ124" s="34">
        <f>COUNTIF($E124:$DS124,"Отл")</f>
        <v>0</v>
      </c>
      <c r="EA124" s="33">
        <f>COUNTIF($E124:$DS124,"Хор")</f>
        <v>0</v>
      </c>
      <c r="EB124" s="33">
        <f>COUNTIF($E124:$DS124,"Удв")</f>
        <v>0</v>
      </c>
      <c r="EC124" s="35">
        <f>COUNTIF($E124:$DS124,"Зач")</f>
        <v>0</v>
      </c>
    </row>
    <row r="125" spans="1:133" ht="11.25" hidden="1">
      <c r="A125" s="23">
        <v>114</v>
      </c>
      <c r="B125" s="24"/>
      <c r="C125" s="24"/>
      <c r="D125" s="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8"/>
      <c r="DU125" s="22"/>
      <c r="DV125" s="22"/>
      <c r="DW125" s="29"/>
      <c r="DX125" s="19"/>
      <c r="DY125" s="30">
        <f>SUMPRODUCT(E125:DS125,$E$5:$DS$5)/IF(SUM($E$5:$DS$5)=0,1,SUM($E$5:$DS$5))/25</f>
        <v>0</v>
      </c>
      <c r="DZ125" s="34">
        <f>COUNTIF($E125:$DS125,"Отл")</f>
        <v>0</v>
      </c>
      <c r="EA125" s="33">
        <f>COUNTIF($E125:$DS125,"Хор")</f>
        <v>0</v>
      </c>
      <c r="EB125" s="33">
        <f>COUNTIF($E125:$DS125,"Удв")</f>
        <v>0</v>
      </c>
      <c r="EC125" s="35">
        <f>COUNTIF($E125:$DS125,"Зач")</f>
        <v>0</v>
      </c>
    </row>
    <row r="126" spans="1:133" ht="11.25" hidden="1">
      <c r="A126" s="23">
        <v>115</v>
      </c>
      <c r="B126" s="24"/>
      <c r="C126" s="24"/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8"/>
      <c r="DU126" s="22"/>
      <c r="DV126" s="22"/>
      <c r="DW126" s="29"/>
      <c r="DX126" s="19"/>
      <c r="DY126" s="30">
        <f>SUMPRODUCT(E126:DS126,$E$5:$DS$5)/IF(SUM($E$5:$DS$5)=0,1,SUM($E$5:$DS$5))/25</f>
        <v>0</v>
      </c>
      <c r="DZ126" s="34">
        <f>COUNTIF($E126:$DS126,"Отл")</f>
        <v>0</v>
      </c>
      <c r="EA126" s="33">
        <f>COUNTIF($E126:$DS126,"Хор")</f>
        <v>0</v>
      </c>
      <c r="EB126" s="33">
        <f>COUNTIF($E126:$DS126,"Удв")</f>
        <v>0</v>
      </c>
      <c r="EC126" s="35">
        <f>COUNTIF($E126:$DS126,"Зач")</f>
        <v>0</v>
      </c>
    </row>
    <row r="127" spans="1:133" ht="11.25" hidden="1">
      <c r="A127" s="23">
        <v>116</v>
      </c>
      <c r="B127" s="24"/>
      <c r="C127" s="24"/>
      <c r="D127" s="25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8"/>
      <c r="DU127" s="22"/>
      <c r="DV127" s="22"/>
      <c r="DW127" s="29"/>
      <c r="DX127" s="19"/>
      <c r="DY127" s="30">
        <f>SUMPRODUCT(E127:DS127,$E$5:$DS$5)/IF(SUM($E$5:$DS$5)=0,1,SUM($E$5:$DS$5))/25</f>
        <v>0</v>
      </c>
      <c r="DZ127" s="34">
        <f>COUNTIF($E127:$DS127,"Отл")</f>
        <v>0</v>
      </c>
      <c r="EA127" s="33">
        <f>COUNTIF($E127:$DS127,"Хор")</f>
        <v>0</v>
      </c>
      <c r="EB127" s="33">
        <f>COUNTIF($E127:$DS127,"Удв")</f>
        <v>0</v>
      </c>
      <c r="EC127" s="35">
        <f>COUNTIF($E127:$DS127,"Зач")</f>
        <v>0</v>
      </c>
    </row>
    <row r="128" spans="1:133" ht="11.25" hidden="1">
      <c r="A128" s="23">
        <v>117</v>
      </c>
      <c r="B128" s="24"/>
      <c r="C128" s="24"/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8"/>
      <c r="DU128" s="22"/>
      <c r="DV128" s="22"/>
      <c r="DW128" s="29"/>
      <c r="DX128" s="19"/>
      <c r="DY128" s="30">
        <f>SUMPRODUCT(E128:DS128,$E$5:$DS$5)/IF(SUM($E$5:$DS$5)=0,1,SUM($E$5:$DS$5))/25</f>
        <v>0</v>
      </c>
      <c r="DZ128" s="34">
        <f>COUNTIF($E128:$DS128,"Отл")</f>
        <v>0</v>
      </c>
      <c r="EA128" s="33">
        <f>COUNTIF($E128:$DS128,"Хор")</f>
        <v>0</v>
      </c>
      <c r="EB128" s="33">
        <f>COUNTIF($E128:$DS128,"Удв")</f>
        <v>0</v>
      </c>
      <c r="EC128" s="35">
        <f>COUNTIF($E128:$DS128,"Зач")</f>
        <v>0</v>
      </c>
    </row>
    <row r="129" spans="1:133" ht="11.25" hidden="1">
      <c r="A129" s="23">
        <v>118</v>
      </c>
      <c r="B129" s="24"/>
      <c r="C129" s="24"/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8"/>
      <c r="DU129" s="22"/>
      <c r="DV129" s="22"/>
      <c r="DW129" s="29"/>
      <c r="DX129" s="19"/>
      <c r="DY129" s="30">
        <f>SUMPRODUCT(E129:DS129,$E$5:$DS$5)/IF(SUM($E$5:$DS$5)=0,1,SUM($E$5:$DS$5))/25</f>
        <v>0</v>
      </c>
      <c r="DZ129" s="34">
        <f>COUNTIF($E129:$DS129,"Отл")</f>
        <v>0</v>
      </c>
      <c r="EA129" s="33">
        <f>COUNTIF($E129:$DS129,"Хор")</f>
        <v>0</v>
      </c>
      <c r="EB129" s="33">
        <f>COUNTIF($E129:$DS129,"Удв")</f>
        <v>0</v>
      </c>
      <c r="EC129" s="35">
        <f>COUNTIF($E129:$DS129,"Зач")</f>
        <v>0</v>
      </c>
    </row>
    <row r="130" spans="1:133" ht="11.25" hidden="1">
      <c r="A130" s="23">
        <v>119</v>
      </c>
      <c r="B130" s="24"/>
      <c r="C130" s="24"/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8"/>
      <c r="DU130" s="22"/>
      <c r="DV130" s="22"/>
      <c r="DW130" s="29"/>
      <c r="DX130" s="19"/>
      <c r="DY130" s="30">
        <f>SUMPRODUCT(E130:DS130,$E$5:$DS$5)/IF(SUM($E$5:$DS$5)=0,1,SUM($E$5:$DS$5))/25</f>
        <v>0</v>
      </c>
      <c r="DZ130" s="34">
        <f>COUNTIF($E130:$DS130,"Отл")</f>
        <v>0</v>
      </c>
      <c r="EA130" s="33">
        <f>COUNTIF($E130:$DS130,"Хор")</f>
        <v>0</v>
      </c>
      <c r="EB130" s="33">
        <f>COUNTIF($E130:$DS130,"Удв")</f>
        <v>0</v>
      </c>
      <c r="EC130" s="35">
        <f>COUNTIF($E130:$DS130,"Зач")</f>
        <v>0</v>
      </c>
    </row>
    <row r="131" spans="1:133" ht="11.25" hidden="1">
      <c r="A131" s="23">
        <v>120</v>
      </c>
      <c r="B131" s="24"/>
      <c r="C131" s="24"/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8"/>
      <c r="DU131" s="22"/>
      <c r="DV131" s="22"/>
      <c r="DW131" s="29"/>
      <c r="DX131" s="19"/>
      <c r="DY131" s="30">
        <f>SUMPRODUCT(E131:DS131,$E$5:$DS$5)/IF(SUM($E$5:$DS$5)=0,1,SUM($E$5:$DS$5))/25</f>
        <v>0</v>
      </c>
      <c r="DZ131" s="34">
        <f>COUNTIF($E131:$DS131,"Отл")</f>
        <v>0</v>
      </c>
      <c r="EA131" s="33">
        <f>COUNTIF($E131:$DS131,"Хор")</f>
        <v>0</v>
      </c>
      <c r="EB131" s="33">
        <f>COUNTIF($E131:$DS131,"Удв")</f>
        <v>0</v>
      </c>
      <c r="EC131" s="35">
        <f>COUNTIF($E131:$DS131,"Зач")</f>
        <v>0</v>
      </c>
    </row>
    <row r="132" spans="1:133" ht="11.25" hidden="1">
      <c r="A132" s="23">
        <v>121</v>
      </c>
      <c r="B132" s="24"/>
      <c r="C132" s="24"/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8"/>
      <c r="DU132" s="22"/>
      <c r="DV132" s="22"/>
      <c r="DW132" s="29"/>
      <c r="DX132" s="19"/>
      <c r="DY132" s="30">
        <f>SUMPRODUCT(E132:DS132,$E$5:$DS$5)/IF(SUM($E$5:$DS$5)=0,1,SUM($E$5:$DS$5))/25</f>
        <v>0</v>
      </c>
      <c r="DZ132" s="34">
        <f>COUNTIF($E132:$DS132,"Отл")</f>
        <v>0</v>
      </c>
      <c r="EA132" s="33">
        <f>COUNTIF($E132:$DS132,"Хор")</f>
        <v>0</v>
      </c>
      <c r="EB132" s="33">
        <f>COUNTIF($E132:$DS132,"Удв")</f>
        <v>0</v>
      </c>
      <c r="EC132" s="35">
        <f>COUNTIF($E132:$DS132,"Зач")</f>
        <v>0</v>
      </c>
    </row>
    <row r="133" spans="1:133" ht="11.25" hidden="1">
      <c r="A133" s="23">
        <v>122</v>
      </c>
      <c r="B133" s="24"/>
      <c r="C133" s="24"/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8"/>
      <c r="DU133" s="22"/>
      <c r="DV133" s="22"/>
      <c r="DW133" s="29"/>
      <c r="DX133" s="19"/>
      <c r="DY133" s="30">
        <f>SUMPRODUCT(E133:DS133,$E$5:$DS$5)/IF(SUM($E$5:$DS$5)=0,1,SUM($E$5:$DS$5))/25</f>
        <v>0</v>
      </c>
      <c r="DZ133" s="34">
        <f>COUNTIF($E133:$DS133,"Отл")</f>
        <v>0</v>
      </c>
      <c r="EA133" s="33">
        <f>COUNTIF($E133:$DS133,"Хор")</f>
        <v>0</v>
      </c>
      <c r="EB133" s="33">
        <f>COUNTIF($E133:$DS133,"Удв")</f>
        <v>0</v>
      </c>
      <c r="EC133" s="35">
        <f>COUNTIF($E133:$DS133,"Зач")</f>
        <v>0</v>
      </c>
    </row>
    <row r="134" spans="1:133" ht="11.25" hidden="1">
      <c r="A134" s="23">
        <v>123</v>
      </c>
      <c r="B134" s="24"/>
      <c r="C134" s="24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8"/>
      <c r="DU134" s="22"/>
      <c r="DV134" s="22"/>
      <c r="DW134" s="29"/>
      <c r="DX134" s="19"/>
      <c r="DY134" s="30">
        <f>SUMPRODUCT(E134:DS134,$E$5:$DS$5)/IF(SUM($E$5:$DS$5)=0,1,SUM($E$5:$DS$5))/25</f>
        <v>0</v>
      </c>
      <c r="DZ134" s="34">
        <f>COUNTIF($E134:$DS134,"Отл")</f>
        <v>0</v>
      </c>
      <c r="EA134" s="33">
        <f>COUNTIF($E134:$DS134,"Хор")</f>
        <v>0</v>
      </c>
      <c r="EB134" s="33">
        <f>COUNTIF($E134:$DS134,"Удв")</f>
        <v>0</v>
      </c>
      <c r="EC134" s="35">
        <f>COUNTIF($E134:$DS134,"Зач")</f>
        <v>0</v>
      </c>
    </row>
    <row r="135" spans="1:133" ht="11.25" hidden="1">
      <c r="A135" s="23">
        <v>124</v>
      </c>
      <c r="B135" s="24"/>
      <c r="C135" s="24"/>
      <c r="D135" s="25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8"/>
      <c r="DU135" s="22"/>
      <c r="DV135" s="22"/>
      <c r="DW135" s="29"/>
      <c r="DX135" s="19"/>
      <c r="DY135" s="30">
        <f>SUMPRODUCT(E135:DS135,$E$5:$DS$5)/IF(SUM($E$5:$DS$5)=0,1,SUM($E$5:$DS$5))/25</f>
        <v>0</v>
      </c>
      <c r="DZ135" s="34">
        <f>COUNTIF($E135:$DS135,"Отл")</f>
        <v>0</v>
      </c>
      <c r="EA135" s="33">
        <f>COUNTIF($E135:$DS135,"Хор")</f>
        <v>0</v>
      </c>
      <c r="EB135" s="33">
        <f>COUNTIF($E135:$DS135,"Удв")</f>
        <v>0</v>
      </c>
      <c r="EC135" s="35">
        <f>COUNTIF($E135:$DS135,"Зач")</f>
        <v>0</v>
      </c>
    </row>
    <row r="136" spans="1:133" ht="11.25" hidden="1">
      <c r="A136" s="23">
        <v>125</v>
      </c>
      <c r="B136" s="24"/>
      <c r="C136" s="24"/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8"/>
      <c r="DU136" s="22"/>
      <c r="DV136" s="22"/>
      <c r="DW136" s="29"/>
      <c r="DX136" s="19"/>
      <c r="DY136" s="30">
        <f>SUMPRODUCT(E136:DS136,$E$5:$DS$5)/IF(SUM($E$5:$DS$5)=0,1,SUM($E$5:$DS$5))/25</f>
        <v>0</v>
      </c>
      <c r="DZ136" s="34">
        <f>COUNTIF($E136:$DS136,"Отл")</f>
        <v>0</v>
      </c>
      <c r="EA136" s="33">
        <f>COUNTIF($E136:$DS136,"Хор")</f>
        <v>0</v>
      </c>
      <c r="EB136" s="33">
        <f>COUNTIF($E136:$DS136,"Удв")</f>
        <v>0</v>
      </c>
      <c r="EC136" s="35">
        <f>COUNTIF($E136:$DS136,"Зач")</f>
        <v>0</v>
      </c>
    </row>
    <row r="137" spans="1:133" ht="11.25" hidden="1">
      <c r="A137" s="23">
        <v>126</v>
      </c>
      <c r="B137" s="24"/>
      <c r="C137" s="24"/>
      <c r="D137" s="25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8"/>
      <c r="DU137" s="22"/>
      <c r="DV137" s="22"/>
      <c r="DW137" s="29"/>
      <c r="DX137" s="19"/>
      <c r="DY137" s="30">
        <f>SUMPRODUCT(E137:DS137,$E$5:$DS$5)/IF(SUM($E$5:$DS$5)=0,1,SUM($E$5:$DS$5))/25</f>
        <v>0</v>
      </c>
      <c r="DZ137" s="34">
        <f>COUNTIF($E137:$DS137,"Отл")</f>
        <v>0</v>
      </c>
      <c r="EA137" s="33">
        <f>COUNTIF($E137:$DS137,"Хор")</f>
        <v>0</v>
      </c>
      <c r="EB137" s="33">
        <f>COUNTIF($E137:$DS137,"Удв")</f>
        <v>0</v>
      </c>
      <c r="EC137" s="35">
        <f>COUNTIF($E137:$DS137,"Зач")</f>
        <v>0</v>
      </c>
    </row>
    <row r="138" spans="1:133" ht="11.25" hidden="1">
      <c r="A138" s="23">
        <v>127</v>
      </c>
      <c r="B138" s="24"/>
      <c r="C138" s="24"/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8"/>
      <c r="DU138" s="22"/>
      <c r="DV138" s="22"/>
      <c r="DW138" s="29"/>
      <c r="DX138" s="19"/>
      <c r="DY138" s="30">
        <f>SUMPRODUCT(E138:DS138,$E$5:$DS$5)/IF(SUM($E$5:$DS$5)=0,1,SUM($E$5:$DS$5))/25</f>
        <v>0</v>
      </c>
      <c r="DZ138" s="34">
        <f>COUNTIF($E138:$DS138,"Отл")</f>
        <v>0</v>
      </c>
      <c r="EA138" s="33">
        <f>COUNTIF($E138:$DS138,"Хор")</f>
        <v>0</v>
      </c>
      <c r="EB138" s="33">
        <f>COUNTIF($E138:$DS138,"Удв")</f>
        <v>0</v>
      </c>
      <c r="EC138" s="35">
        <f>COUNTIF($E138:$DS138,"Зач")</f>
        <v>0</v>
      </c>
    </row>
    <row r="139" spans="1:133" ht="11.25" hidden="1">
      <c r="A139" s="23">
        <v>128</v>
      </c>
      <c r="B139" s="24"/>
      <c r="C139" s="24"/>
      <c r="D139" s="25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8"/>
      <c r="DU139" s="22"/>
      <c r="DV139" s="22"/>
      <c r="DW139" s="29"/>
      <c r="DX139" s="19"/>
      <c r="DY139" s="30">
        <f>SUMPRODUCT(E139:DS139,$E$5:$DS$5)/IF(SUM($E$5:$DS$5)=0,1,SUM($E$5:$DS$5))/25</f>
        <v>0</v>
      </c>
      <c r="DZ139" s="34">
        <f>COUNTIF($E139:$DS139,"Отл")</f>
        <v>0</v>
      </c>
      <c r="EA139" s="33">
        <f>COUNTIF($E139:$DS139,"Хор")</f>
        <v>0</v>
      </c>
      <c r="EB139" s="33">
        <f>COUNTIF($E139:$DS139,"Удв")</f>
        <v>0</v>
      </c>
      <c r="EC139" s="35">
        <f>COUNTIF($E139:$DS139,"Зач")</f>
        <v>0</v>
      </c>
    </row>
    <row r="140" spans="1:133" ht="11.25" hidden="1">
      <c r="A140" s="23">
        <v>129</v>
      </c>
      <c r="B140" s="24"/>
      <c r="C140" s="24"/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8"/>
      <c r="DU140" s="22"/>
      <c r="DV140" s="22"/>
      <c r="DW140" s="29"/>
      <c r="DX140" s="19"/>
      <c r="DY140" s="30">
        <f>SUMPRODUCT(E140:DS140,$E$5:$DS$5)/IF(SUM($E$5:$DS$5)=0,1,SUM($E$5:$DS$5))/25</f>
        <v>0</v>
      </c>
      <c r="DZ140" s="34">
        <f>COUNTIF($E140:$DS140,"Отл")</f>
        <v>0</v>
      </c>
      <c r="EA140" s="33">
        <f>COUNTIF($E140:$DS140,"Хор")</f>
        <v>0</v>
      </c>
      <c r="EB140" s="33">
        <f>COUNTIF($E140:$DS140,"Удв")</f>
        <v>0</v>
      </c>
      <c r="EC140" s="35">
        <f>COUNTIF($E140:$DS140,"Зач")</f>
        <v>0</v>
      </c>
    </row>
    <row r="141" spans="1:133" ht="11.25" hidden="1">
      <c r="A141" s="23">
        <v>130</v>
      </c>
      <c r="B141" s="24"/>
      <c r="C141" s="24"/>
      <c r="D141" s="2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8"/>
      <c r="DU141" s="22"/>
      <c r="DV141" s="22"/>
      <c r="DW141" s="29"/>
      <c r="DX141" s="19"/>
      <c r="DY141" s="30">
        <f>SUMPRODUCT(E141:DS141,$E$5:$DS$5)/IF(SUM($E$5:$DS$5)=0,1,SUM($E$5:$DS$5))/25</f>
        <v>0</v>
      </c>
      <c r="DZ141" s="34">
        <f>COUNTIF($E141:$DS141,"Отл")</f>
        <v>0</v>
      </c>
      <c r="EA141" s="33">
        <f>COUNTIF($E141:$DS141,"Хор")</f>
        <v>0</v>
      </c>
      <c r="EB141" s="33">
        <f>COUNTIF($E141:$DS141,"Удв")</f>
        <v>0</v>
      </c>
      <c r="EC141" s="35">
        <f>COUNTIF($E141:$DS141,"Зач")</f>
        <v>0</v>
      </c>
    </row>
    <row r="142" spans="1:133" ht="11.25" hidden="1">
      <c r="A142" s="23">
        <v>131</v>
      </c>
      <c r="B142" s="24"/>
      <c r="C142" s="24"/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8"/>
      <c r="DU142" s="22"/>
      <c r="DV142" s="22"/>
      <c r="DW142" s="29"/>
      <c r="DX142" s="19"/>
      <c r="DY142" s="30">
        <f>SUMPRODUCT(E142:DS142,$E$5:$DS$5)/IF(SUM($E$5:$DS$5)=0,1,SUM($E$5:$DS$5))/25</f>
        <v>0</v>
      </c>
      <c r="DZ142" s="34">
        <f>COUNTIF($E142:$DS142,"Отл")</f>
        <v>0</v>
      </c>
      <c r="EA142" s="33">
        <f>COUNTIF($E142:$DS142,"Хор")</f>
        <v>0</v>
      </c>
      <c r="EB142" s="33">
        <f>COUNTIF($E142:$DS142,"Удв")</f>
        <v>0</v>
      </c>
      <c r="EC142" s="35">
        <f>COUNTIF($E142:$DS142,"Зач")</f>
        <v>0</v>
      </c>
    </row>
    <row r="143" spans="1:133" ht="11.25" hidden="1">
      <c r="A143" s="23">
        <v>132</v>
      </c>
      <c r="B143" s="24"/>
      <c r="C143" s="24"/>
      <c r="D143" s="25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8"/>
      <c r="DU143" s="22"/>
      <c r="DV143" s="22"/>
      <c r="DW143" s="29"/>
      <c r="DX143" s="19"/>
      <c r="DY143" s="30">
        <f>SUMPRODUCT(E143:DS143,$E$5:$DS$5)/IF(SUM($E$5:$DS$5)=0,1,SUM($E$5:$DS$5))/25</f>
        <v>0</v>
      </c>
      <c r="DZ143" s="34">
        <f>COUNTIF($E143:$DS143,"Отл")</f>
        <v>0</v>
      </c>
      <c r="EA143" s="33">
        <f>COUNTIF($E143:$DS143,"Хор")</f>
        <v>0</v>
      </c>
      <c r="EB143" s="33">
        <f>COUNTIF($E143:$DS143,"Удв")</f>
        <v>0</v>
      </c>
      <c r="EC143" s="35">
        <f>COUNTIF($E143:$DS143,"Зач")</f>
        <v>0</v>
      </c>
    </row>
    <row r="144" spans="1:133" ht="11.25" hidden="1">
      <c r="A144" s="23">
        <v>133</v>
      </c>
      <c r="B144" s="24"/>
      <c r="C144" s="24"/>
      <c r="D144" s="25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8"/>
      <c r="DU144" s="22"/>
      <c r="DV144" s="22"/>
      <c r="DW144" s="29"/>
      <c r="DX144" s="19"/>
      <c r="DY144" s="30">
        <f>SUMPRODUCT(E144:DS144,$E$5:$DS$5)/IF(SUM($E$5:$DS$5)=0,1,SUM($E$5:$DS$5))/25</f>
        <v>0</v>
      </c>
      <c r="DZ144" s="34">
        <f>COUNTIF($E144:$DS144,"Отл")</f>
        <v>0</v>
      </c>
      <c r="EA144" s="33">
        <f>COUNTIF($E144:$DS144,"Хор")</f>
        <v>0</v>
      </c>
      <c r="EB144" s="33">
        <f>COUNTIF($E144:$DS144,"Удв")</f>
        <v>0</v>
      </c>
      <c r="EC144" s="35">
        <f>COUNTIF($E144:$DS144,"Зач")</f>
        <v>0</v>
      </c>
    </row>
    <row r="145" spans="1:133" ht="11.25" hidden="1">
      <c r="A145" s="23">
        <v>134</v>
      </c>
      <c r="B145" s="24"/>
      <c r="C145" s="24"/>
      <c r="D145" s="25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8"/>
      <c r="DU145" s="22"/>
      <c r="DV145" s="22"/>
      <c r="DW145" s="29"/>
      <c r="DX145" s="19"/>
      <c r="DY145" s="30">
        <f>SUMPRODUCT(E145:DS145,$E$5:$DS$5)/IF(SUM($E$5:$DS$5)=0,1,SUM($E$5:$DS$5))/25</f>
        <v>0</v>
      </c>
      <c r="DZ145" s="34">
        <f>COUNTIF($E145:$DS145,"Отл")</f>
        <v>0</v>
      </c>
      <c r="EA145" s="33">
        <f>COUNTIF($E145:$DS145,"Хор")</f>
        <v>0</v>
      </c>
      <c r="EB145" s="33">
        <f>COUNTIF($E145:$DS145,"Удв")</f>
        <v>0</v>
      </c>
      <c r="EC145" s="35">
        <f>COUNTIF($E145:$DS145,"Зач")</f>
        <v>0</v>
      </c>
    </row>
    <row r="146" spans="1:133" ht="11.25" hidden="1">
      <c r="A146" s="23">
        <v>135</v>
      </c>
      <c r="B146" s="24"/>
      <c r="C146" s="24"/>
      <c r="D146" s="25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8"/>
      <c r="DU146" s="22"/>
      <c r="DV146" s="22"/>
      <c r="DW146" s="29"/>
      <c r="DX146" s="19"/>
      <c r="DY146" s="30">
        <f>SUMPRODUCT(E146:DS146,$E$5:$DS$5)/IF(SUM($E$5:$DS$5)=0,1,SUM($E$5:$DS$5))/25</f>
        <v>0</v>
      </c>
      <c r="DZ146" s="34">
        <f>COUNTIF($E146:$DS146,"Отл")</f>
        <v>0</v>
      </c>
      <c r="EA146" s="33">
        <f>COUNTIF($E146:$DS146,"Хор")</f>
        <v>0</v>
      </c>
      <c r="EB146" s="33">
        <f>COUNTIF($E146:$DS146,"Удв")</f>
        <v>0</v>
      </c>
      <c r="EC146" s="35">
        <f>COUNTIF($E146:$DS146,"Зач")</f>
        <v>0</v>
      </c>
    </row>
    <row r="147" spans="1:133" ht="11.25" hidden="1">
      <c r="A147" s="23">
        <v>136</v>
      </c>
      <c r="B147" s="24"/>
      <c r="C147" s="24"/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8"/>
      <c r="DU147" s="22"/>
      <c r="DV147" s="22"/>
      <c r="DW147" s="29"/>
      <c r="DX147" s="19"/>
      <c r="DY147" s="30">
        <f>SUMPRODUCT(E147:DS147,$E$5:$DS$5)/IF(SUM($E$5:$DS$5)=0,1,SUM($E$5:$DS$5))/25</f>
        <v>0</v>
      </c>
      <c r="DZ147" s="34">
        <f>COUNTIF($E147:$DS147,"Отл")</f>
        <v>0</v>
      </c>
      <c r="EA147" s="33">
        <f>COUNTIF($E147:$DS147,"Хор")</f>
        <v>0</v>
      </c>
      <c r="EB147" s="33">
        <f>COUNTIF($E147:$DS147,"Удв")</f>
        <v>0</v>
      </c>
      <c r="EC147" s="35">
        <f>COUNTIF($E147:$DS147,"Зач")</f>
        <v>0</v>
      </c>
    </row>
    <row r="148" spans="1:133" ht="11.25" hidden="1">
      <c r="A148" s="23">
        <v>137</v>
      </c>
      <c r="B148" s="24"/>
      <c r="C148" s="24"/>
      <c r="D148" s="25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8"/>
      <c r="DU148" s="22"/>
      <c r="DV148" s="22"/>
      <c r="DW148" s="29"/>
      <c r="DX148" s="19"/>
      <c r="DY148" s="30">
        <f>SUMPRODUCT(E148:DS148,$E$5:$DS$5)/IF(SUM($E$5:$DS$5)=0,1,SUM($E$5:$DS$5))/25</f>
        <v>0</v>
      </c>
      <c r="DZ148" s="34">
        <f>COUNTIF($E148:$DS148,"Отл")</f>
        <v>0</v>
      </c>
      <c r="EA148" s="33">
        <f>COUNTIF($E148:$DS148,"Хор")</f>
        <v>0</v>
      </c>
      <c r="EB148" s="33">
        <f>COUNTIF($E148:$DS148,"Удв")</f>
        <v>0</v>
      </c>
      <c r="EC148" s="35">
        <f>COUNTIF($E148:$DS148,"Зач")</f>
        <v>0</v>
      </c>
    </row>
    <row r="149" spans="1:133" ht="11.25" hidden="1">
      <c r="A149" s="23">
        <v>138</v>
      </c>
      <c r="B149" s="24"/>
      <c r="C149" s="24"/>
      <c r="D149" s="25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8"/>
      <c r="DU149" s="22"/>
      <c r="DV149" s="22"/>
      <c r="DW149" s="29"/>
      <c r="DX149" s="19"/>
      <c r="DY149" s="30">
        <f>SUMPRODUCT(E149:DS149,$E$5:$DS$5)/IF(SUM($E$5:$DS$5)=0,1,SUM($E$5:$DS$5))/25</f>
        <v>0</v>
      </c>
      <c r="DZ149" s="34">
        <f>COUNTIF($E149:$DS149,"Отл")</f>
        <v>0</v>
      </c>
      <c r="EA149" s="33">
        <f>COUNTIF($E149:$DS149,"Хор")</f>
        <v>0</v>
      </c>
      <c r="EB149" s="33">
        <f>COUNTIF($E149:$DS149,"Удв")</f>
        <v>0</v>
      </c>
      <c r="EC149" s="35">
        <f>COUNTIF($E149:$DS149,"Зач")</f>
        <v>0</v>
      </c>
    </row>
    <row r="150" spans="1:133" ht="11.25" hidden="1">
      <c r="A150" s="23">
        <v>139</v>
      </c>
      <c r="B150" s="24"/>
      <c r="C150" s="24"/>
      <c r="D150" s="25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8"/>
      <c r="DU150" s="22"/>
      <c r="DV150" s="22"/>
      <c r="DW150" s="29"/>
      <c r="DX150" s="19"/>
      <c r="DY150" s="30">
        <f>SUMPRODUCT(E150:DS150,$E$5:$DS$5)/IF(SUM($E$5:$DS$5)=0,1,SUM($E$5:$DS$5))/25</f>
        <v>0</v>
      </c>
      <c r="DZ150" s="34">
        <f>COUNTIF($E150:$DS150,"Отл")</f>
        <v>0</v>
      </c>
      <c r="EA150" s="33">
        <f>COUNTIF($E150:$DS150,"Хор")</f>
        <v>0</v>
      </c>
      <c r="EB150" s="33">
        <f>COUNTIF($E150:$DS150,"Удв")</f>
        <v>0</v>
      </c>
      <c r="EC150" s="35">
        <f>COUNTIF($E150:$DS150,"Зач")</f>
        <v>0</v>
      </c>
    </row>
    <row r="151" spans="1:133" ht="11.25" hidden="1">
      <c r="A151" s="23">
        <v>140</v>
      </c>
      <c r="B151" s="24"/>
      <c r="C151" s="24"/>
      <c r="D151" s="25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8"/>
      <c r="DU151" s="22"/>
      <c r="DV151" s="22"/>
      <c r="DW151" s="29"/>
      <c r="DX151" s="19"/>
      <c r="DY151" s="30">
        <f>SUMPRODUCT(E151:DS151,$E$5:$DS$5)/IF(SUM($E$5:$DS$5)=0,1,SUM($E$5:$DS$5))/25</f>
        <v>0</v>
      </c>
      <c r="DZ151" s="34">
        <f>COUNTIF($E151:$DS151,"Отл")</f>
        <v>0</v>
      </c>
      <c r="EA151" s="33">
        <f>COUNTIF($E151:$DS151,"Хор")</f>
        <v>0</v>
      </c>
      <c r="EB151" s="33">
        <f>COUNTIF($E151:$DS151,"Удв")</f>
        <v>0</v>
      </c>
      <c r="EC151" s="35">
        <f>COUNTIF($E151:$DS151,"Зач")</f>
        <v>0</v>
      </c>
    </row>
    <row r="152" spans="1:133" ht="11.25" hidden="1">
      <c r="A152" s="23">
        <v>141</v>
      </c>
      <c r="B152" s="24"/>
      <c r="C152" s="24"/>
      <c r="D152" s="25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8"/>
      <c r="DU152" s="22"/>
      <c r="DV152" s="22"/>
      <c r="DW152" s="29"/>
      <c r="DX152" s="19"/>
      <c r="DY152" s="30">
        <f>SUMPRODUCT(E152:DS152,$E$5:$DS$5)/IF(SUM($E$5:$DS$5)=0,1,SUM($E$5:$DS$5))/25</f>
        <v>0</v>
      </c>
      <c r="DZ152" s="34">
        <f>COUNTIF($E152:$DS152,"Отл")</f>
        <v>0</v>
      </c>
      <c r="EA152" s="33">
        <f>COUNTIF($E152:$DS152,"Хор")</f>
        <v>0</v>
      </c>
      <c r="EB152" s="33">
        <f>COUNTIF($E152:$DS152,"Удв")</f>
        <v>0</v>
      </c>
      <c r="EC152" s="35">
        <f>COUNTIF($E152:$DS152,"Зач")</f>
        <v>0</v>
      </c>
    </row>
    <row r="153" spans="1:133" ht="11.25" hidden="1">
      <c r="A153" s="23">
        <v>142</v>
      </c>
      <c r="B153" s="24"/>
      <c r="C153" s="24"/>
      <c r="D153" s="25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8"/>
      <c r="DU153" s="22"/>
      <c r="DV153" s="22"/>
      <c r="DW153" s="29"/>
      <c r="DX153" s="19"/>
      <c r="DY153" s="30">
        <f>SUMPRODUCT(E153:DS153,$E$5:$DS$5)/IF(SUM($E$5:$DS$5)=0,1,SUM($E$5:$DS$5))/25</f>
        <v>0</v>
      </c>
      <c r="DZ153" s="34">
        <f>COUNTIF($E153:$DS153,"Отл")</f>
        <v>0</v>
      </c>
      <c r="EA153" s="33">
        <f>COUNTIF($E153:$DS153,"Хор")</f>
        <v>0</v>
      </c>
      <c r="EB153" s="33">
        <f>COUNTIF($E153:$DS153,"Удв")</f>
        <v>0</v>
      </c>
      <c r="EC153" s="35">
        <f>COUNTIF($E153:$DS153,"Зач")</f>
        <v>0</v>
      </c>
    </row>
    <row r="154" spans="1:133" ht="11.25" hidden="1">
      <c r="A154" s="23">
        <v>143</v>
      </c>
      <c r="B154" s="24"/>
      <c r="C154" s="24"/>
      <c r="D154" s="25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8"/>
      <c r="DU154" s="22"/>
      <c r="DV154" s="22"/>
      <c r="DW154" s="29"/>
      <c r="DX154" s="19"/>
      <c r="DY154" s="30">
        <f>SUMPRODUCT(E154:DS154,$E$5:$DS$5)/IF(SUM($E$5:$DS$5)=0,1,SUM($E$5:$DS$5))/25</f>
        <v>0</v>
      </c>
      <c r="DZ154" s="34">
        <f>COUNTIF($E154:$DS154,"Отл")</f>
        <v>0</v>
      </c>
      <c r="EA154" s="33">
        <f>COUNTIF($E154:$DS154,"Хор")</f>
        <v>0</v>
      </c>
      <c r="EB154" s="33">
        <f>COUNTIF($E154:$DS154,"Удв")</f>
        <v>0</v>
      </c>
      <c r="EC154" s="35">
        <f>COUNTIF($E154:$DS154,"Зач")</f>
        <v>0</v>
      </c>
    </row>
    <row r="155" spans="1:133" ht="11.25" hidden="1">
      <c r="A155" s="23">
        <v>144</v>
      </c>
      <c r="B155" s="24"/>
      <c r="C155" s="24"/>
      <c r="D155" s="25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8"/>
      <c r="DU155" s="22"/>
      <c r="DV155" s="22"/>
      <c r="DW155" s="29"/>
      <c r="DX155" s="19"/>
      <c r="DY155" s="30">
        <f>SUMPRODUCT(E155:DS155,$E$5:$DS$5)/IF(SUM($E$5:$DS$5)=0,1,SUM($E$5:$DS$5))/25</f>
        <v>0</v>
      </c>
      <c r="DZ155" s="34">
        <f>COUNTIF($E155:$DS155,"Отл")</f>
        <v>0</v>
      </c>
      <c r="EA155" s="33">
        <f>COUNTIF($E155:$DS155,"Хор")</f>
        <v>0</v>
      </c>
      <c r="EB155" s="33">
        <f>COUNTIF($E155:$DS155,"Удв")</f>
        <v>0</v>
      </c>
      <c r="EC155" s="35">
        <f>COUNTIF($E155:$DS155,"Зач")</f>
        <v>0</v>
      </c>
    </row>
    <row r="156" spans="1:133" ht="11.25" hidden="1">
      <c r="A156" s="23">
        <v>145</v>
      </c>
      <c r="B156" s="24"/>
      <c r="C156" s="24"/>
      <c r="D156" s="25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8"/>
      <c r="DU156" s="22"/>
      <c r="DV156" s="22"/>
      <c r="DW156" s="29"/>
      <c r="DX156" s="19"/>
      <c r="DY156" s="30">
        <f>SUMPRODUCT(E156:DS156,$E$5:$DS$5)/IF(SUM($E$5:$DS$5)=0,1,SUM($E$5:$DS$5))/25</f>
        <v>0</v>
      </c>
      <c r="DZ156" s="34">
        <f>COUNTIF($E156:$DS156,"Отл")</f>
        <v>0</v>
      </c>
      <c r="EA156" s="33">
        <f>COUNTIF($E156:$DS156,"Хор")</f>
        <v>0</v>
      </c>
      <c r="EB156" s="33">
        <f>COUNTIF($E156:$DS156,"Удв")</f>
        <v>0</v>
      </c>
      <c r="EC156" s="35">
        <f>COUNTIF($E156:$DS156,"Зач")</f>
        <v>0</v>
      </c>
    </row>
    <row r="157" spans="1:133" ht="11.25" hidden="1">
      <c r="A157" s="23">
        <v>146</v>
      </c>
      <c r="B157" s="24"/>
      <c r="C157" s="24"/>
      <c r="D157" s="25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8"/>
      <c r="DU157" s="22"/>
      <c r="DV157" s="22"/>
      <c r="DW157" s="29"/>
      <c r="DX157" s="19"/>
      <c r="DY157" s="30">
        <f>SUMPRODUCT(E157:DS157,$E$5:$DS$5)/IF(SUM($E$5:$DS$5)=0,1,SUM($E$5:$DS$5))/25</f>
        <v>0</v>
      </c>
      <c r="DZ157" s="34">
        <f>COUNTIF($E157:$DS157,"Отл")</f>
        <v>0</v>
      </c>
      <c r="EA157" s="33">
        <f>COUNTIF($E157:$DS157,"Хор")</f>
        <v>0</v>
      </c>
      <c r="EB157" s="33">
        <f>COUNTIF($E157:$DS157,"Удв")</f>
        <v>0</v>
      </c>
      <c r="EC157" s="35">
        <f>COUNTIF($E157:$DS157,"Зач")</f>
        <v>0</v>
      </c>
    </row>
    <row r="158" spans="1:133" ht="11.25" hidden="1">
      <c r="A158" s="23">
        <v>147</v>
      </c>
      <c r="B158" s="24"/>
      <c r="C158" s="24"/>
      <c r="D158" s="25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8"/>
      <c r="DU158" s="22"/>
      <c r="DV158" s="22"/>
      <c r="DW158" s="29"/>
      <c r="DX158" s="19"/>
      <c r="DY158" s="30">
        <f>SUMPRODUCT(E158:DS158,$E$5:$DS$5)/IF(SUM($E$5:$DS$5)=0,1,SUM($E$5:$DS$5))/25</f>
        <v>0</v>
      </c>
      <c r="DZ158" s="34">
        <f>COUNTIF($E158:$DS158,"Отл")</f>
        <v>0</v>
      </c>
      <c r="EA158" s="33">
        <f>COUNTIF($E158:$DS158,"Хор")</f>
        <v>0</v>
      </c>
      <c r="EB158" s="33">
        <f>COUNTIF($E158:$DS158,"Удв")</f>
        <v>0</v>
      </c>
      <c r="EC158" s="35">
        <f>COUNTIF($E158:$DS158,"Зач")</f>
        <v>0</v>
      </c>
    </row>
    <row r="159" spans="1:133" ht="11.25" hidden="1">
      <c r="A159" s="23">
        <v>148</v>
      </c>
      <c r="B159" s="24"/>
      <c r="C159" s="24"/>
      <c r="D159" s="25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31"/>
      <c r="DU159" s="22"/>
      <c r="DV159" s="22"/>
      <c r="DW159" s="29"/>
      <c r="DX159" s="19"/>
      <c r="DY159" s="30">
        <f>SUMPRODUCT(E159:DS159,$E$5:$DS$5)/IF(SUM($E$5:$DS$5)=0,1,SUM($E$5:$DS$5))/25</f>
        <v>0</v>
      </c>
      <c r="DZ159" s="34">
        <f>COUNTIF($E159:$DS159,"Отл")</f>
        <v>0</v>
      </c>
      <c r="EA159" s="33">
        <f>COUNTIF($E159:$DS159,"Хор")</f>
        <v>0</v>
      </c>
      <c r="EB159" s="33">
        <f>COUNTIF($E159:$DS159,"Удв")</f>
        <v>0</v>
      </c>
      <c r="EC159" s="35">
        <f>COUNTIF($E159:$DS159,"Зач")</f>
        <v>0</v>
      </c>
    </row>
  </sheetData>
  <sheetProtection/>
  <mergeCells count="11">
    <mergeCell ref="C4:D4"/>
    <mergeCell ref="C3:D3"/>
    <mergeCell ref="B10:D10"/>
    <mergeCell ref="B7:D7"/>
    <mergeCell ref="E10:M10"/>
    <mergeCell ref="J11:M11"/>
    <mergeCell ref="E11:H11"/>
    <mergeCell ref="B11:D11"/>
    <mergeCell ref="B6:D6"/>
    <mergeCell ref="B9:D9"/>
    <mergeCell ref="B8:D8"/>
  </mergeCells>
  <conditionalFormatting sqref="E12:DS159">
    <cfRule type="expression" priority="4" dxfId="7" stopIfTrue="1">
      <formula>AND(E$7="Да",E12="Н/з")</formula>
    </cfRule>
    <cfRule type="expression" priority="5" dxfId="7" stopIfTrue="1">
      <formula>AND(E$7="Да",E12="Неуд")</formula>
    </cfRule>
    <cfRule type="expression" priority="6" dxfId="7" stopIfTrue="1">
      <formula>AND(E$7="Да",E12="Н/я")</formula>
    </cfRule>
  </conditionalFormatting>
  <conditionalFormatting sqref="DX12:DX159">
    <cfRule type="expression" priority="10" dxfId="7" stopIfTrue="1">
      <formula>AND(DATEVALUE(DX12)&gt;ДатаСессии,OR(DW12="",DATEVALUE(DW12)&lt;NOW()))</formula>
    </cfRule>
  </conditionalFormatting>
  <conditionalFormatting sqref="DU12:DU159">
    <cfRule type="cellIs" priority="7" dxfId="8" operator="equal" stopIfTrue="1">
      <formula>"Неусп"</formula>
    </cfRule>
    <cfRule type="cellIs" priority="8" dxfId="9" operator="equal" stopIfTrue="1">
      <formula>"Хор"</formula>
    </cfRule>
    <cfRule type="cellIs" priority="9" dxfId="10" operator="equal" stopIfTrue="1">
      <formula>"Отл"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Kurdyan Gayane</cp:lastModifiedBy>
  <cp:lastPrinted>2007-02-26T11:17:15Z</cp:lastPrinted>
  <dcterms:created xsi:type="dcterms:W3CDTF">2007-02-22T21:35:22Z</dcterms:created>
  <dcterms:modified xsi:type="dcterms:W3CDTF">2023-07-28T11:36:10Z</dcterms:modified>
  <cp:category/>
  <cp:version/>
  <cp:contentType/>
  <cp:contentStatus/>
</cp:coreProperties>
</file>